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61" windowWidth="14205" windowHeight="8640" tabRatio="591" activeTab="1"/>
  </bookViews>
  <sheets>
    <sheet name="Nguon" sheetId="1" r:id="rId1"/>
    <sheet name="UNC" sheetId="2" r:id="rId2"/>
  </sheets>
  <definedNames/>
  <calcPr fullCalcOnLoad="1"/>
</workbook>
</file>

<file path=xl/sharedStrings.xml><?xml version="1.0" encoding="utf-8"?>
<sst xmlns="http://schemas.openxmlformats.org/spreadsheetml/2006/main" count="94" uniqueCount="87">
  <si>
    <t/>
  </si>
  <si>
    <t>0301437499</t>
  </si>
  <si>
    <t>UNC</t>
  </si>
  <si>
    <t>None</t>
  </si>
  <si>
    <t>621</t>
  </si>
  <si>
    <t>62125</t>
  </si>
  <si>
    <t xml:space="preserve">Five billion Vietnamese dong and xu </t>
  </si>
  <si>
    <t>003/9</t>
  </si>
  <si>
    <t>1001</t>
  </si>
  <si>
    <t>123465</t>
  </si>
  <si>
    <t>1020110000102717</t>
  </si>
  <si>
    <t>BQLDAGT</t>
  </si>
  <si>
    <t>421101-100034</t>
  </si>
  <si>
    <t>Chẵn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</si>
  <si>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</si>
  <si>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</si>
  <si>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</si>
  <si>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</si>
  <si>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</si>
  <si>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</si>
  <si>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</si>
  <si>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</si>
  <si>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</si>
  <si>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</si>
  <si>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Năm tỷ đồng chẵn</t>
  </si>
  <si>
    <t>2A Nguyễn Thị Minh Khai, Q1, Tp.HCM</t>
  </si>
  <si>
    <t>Người lập</t>
  </si>
  <si>
    <t>Người nhận tiền</t>
  </si>
  <si>
    <t>Địa chỉ</t>
  </si>
  <si>
    <t xml:space="preserve">Địa chỉ </t>
  </si>
  <si>
    <t>Ngày chứng từ</t>
  </si>
  <si>
    <t>Nguyễn Hữu Hoài</t>
  </si>
  <si>
    <t>Tài khoản NH nợ</t>
  </si>
  <si>
    <t>Mã số thuế</t>
  </si>
  <si>
    <t>Mã đơn vị trả tiền</t>
  </si>
  <si>
    <t>Mã đơn vị nhận tiền</t>
  </si>
  <si>
    <t>Giá trị</t>
  </si>
  <si>
    <t>Kế toán trưởng</t>
  </si>
  <si>
    <t>Danh sách tài khoản nợ</t>
  </si>
  <si>
    <t>Tỷ giá</t>
  </si>
  <si>
    <t>Mã đối tượng pháp nhân nợ</t>
  </si>
  <si>
    <t>Chi lần 2 (hết) v/v bồi thường nhà đất,tài sản tại DA P.Tân Hưng-Q7 theo HĐ thỏa thuận ngày 10/10/04</t>
  </si>
  <si>
    <t>Tên</t>
  </si>
  <si>
    <t>Tên đối tượng pháp nhân nợ</t>
  </si>
  <si>
    <t>Họ tên người nhạn tiền</t>
  </si>
  <si>
    <t>Nhân viên bán</t>
  </si>
  <si>
    <t>Tên đơn vị trả tiền</t>
  </si>
  <si>
    <t>Tên tài khoản ngân hàng Nợ</t>
  </si>
  <si>
    <t>Tên đơn vị nhận tiền</t>
  </si>
  <si>
    <t>Danh sách tài khoản có</t>
  </si>
  <si>
    <t>Mã đối tượng pháp nhân Có</t>
  </si>
  <si>
    <t>Tên đối tượng pháp nhân Có</t>
  </si>
  <si>
    <t>Danh sách số hóa đơn</t>
  </si>
  <si>
    <t>Số tiền bằng chữ (Có thuế) - VND -Việt</t>
  </si>
  <si>
    <t>Số tiền bằng chữ (Có thuế) - VND -Anh</t>
  </si>
  <si>
    <t>Số tiền bằng chữ (Có thuế) - USD -Anh</t>
  </si>
  <si>
    <t>Tài khoản NH có</t>
  </si>
  <si>
    <t>Tên tài khoản ngân hàng có</t>
  </si>
  <si>
    <t>Tên công ty</t>
  </si>
  <si>
    <t>157A Cô Bắc-P.Cô Giang-Q1-Tp.HCM</t>
  </si>
  <si>
    <t>NH công thương Việt Nam - Chi nhánh 1 TP.HCM</t>
  </si>
  <si>
    <t>Vùng</t>
  </si>
  <si>
    <t>Ghi chú</t>
  </si>
  <si>
    <t>- CP NVLIỆU DỰ ÁN P TÂN HƯNG Q7</t>
  </si>
  <si>
    <t>CÔNG TY TNHH TM HIMLAM</t>
  </si>
  <si>
    <t>CÔNG TY TNHH-TM HIM LAM</t>
  </si>
  <si>
    <t>BAN QUẢN LÝ DỰ ÁN GT BRVT-CT LG ĐẤT</t>
  </si>
  <si>
    <t>Mã yếu tố chi phí nợ</t>
  </si>
  <si>
    <t>Tên yếu tố chi phí nợ</t>
  </si>
  <si>
    <t>NH Nông nghiệp  &amp; PTNT</t>
  </si>
  <si>
    <t>UỶ NHIỆM CHI</t>
  </si>
  <si>
    <t xml:space="preserve"> PAYMENT ORDER</t>
  </si>
  <si>
    <t>PHẦN DÀNH CHO NGÂN HÀNG</t>
  </si>
  <si>
    <r>
      <rPr>
        <b/>
        <sz val="8"/>
        <rFont val="Arial"/>
        <family val="2"/>
      </rPr>
      <t>Số TK trích Nợ</t>
    </r>
    <r>
      <rPr>
        <sz val="8"/>
        <rFont val="Arial"/>
        <family val="2"/>
      </rPr>
      <t>/ Dr A/C No:</t>
    </r>
  </si>
  <si>
    <r>
      <rPr>
        <b/>
        <sz val="9"/>
        <rFont val="Arial"/>
        <family val="2"/>
      </rPr>
      <t>Số</t>
    </r>
    <r>
      <rPr>
        <sz val="9"/>
        <rFont val="Arial"/>
        <family val="2"/>
      </rPr>
      <t>/ Seq No:</t>
    </r>
  </si>
  <si>
    <r>
      <rPr>
        <b/>
        <sz val="9"/>
        <rFont val="Arial"/>
        <family val="2"/>
      </rPr>
      <t>Ngày</t>
    </r>
    <r>
      <rPr>
        <sz val="9"/>
        <rFont val="Arial"/>
        <family val="2"/>
      </rPr>
      <t>/Date :</t>
    </r>
  </si>
  <si>
    <r>
      <rPr>
        <b/>
        <sz val="8"/>
        <rFont val="Arial"/>
        <family val="2"/>
      </rPr>
      <t>Số CMND</t>
    </r>
    <r>
      <rPr>
        <sz val="8"/>
        <rFont val="Arial"/>
        <family val="2"/>
      </rPr>
      <t>/ HC/ ID/PP: …………………</t>
    </r>
    <r>
      <rPr>
        <b/>
        <sz val="8"/>
        <rFont val="Arial"/>
        <family val="2"/>
      </rPr>
      <t xml:space="preserve"> Ngày cấp</t>
    </r>
    <r>
      <rPr>
        <sz val="8"/>
        <rFont val="Arial"/>
        <family val="2"/>
      </rPr>
      <t>/ Date: ...../...../.........</t>
    </r>
  </si>
  <si>
    <r>
      <rPr>
        <b/>
        <sz val="8"/>
        <rFont val="Arial"/>
        <family val="2"/>
      </rPr>
      <t>Tại NH</t>
    </r>
    <r>
      <rPr>
        <sz val="8"/>
        <rFont val="Arial"/>
        <family val="2"/>
      </rPr>
      <t>/ At Bank: TMCP Đầu tư và Phát triển Việt Nam</t>
    </r>
  </si>
  <si>
    <r>
      <rPr>
        <b/>
        <sz val="8"/>
        <rFont val="Arial"/>
        <family val="2"/>
      </rPr>
      <t>Nơi cấp</t>
    </r>
    <r>
      <rPr>
        <sz val="8"/>
        <rFont val="Arial"/>
        <family val="2"/>
      </rPr>
      <t xml:space="preserve">/ Place:   </t>
    </r>
  </si>
  <si>
    <r>
      <rPr>
        <b/>
        <sz val="8"/>
        <rFont val="Arial"/>
        <family val="2"/>
      </rPr>
      <t>Chi nhánh</t>
    </r>
    <r>
      <rPr>
        <sz val="8"/>
        <rFont val="Arial"/>
        <family val="2"/>
      </rPr>
      <t>/ Branch:</t>
    </r>
  </si>
  <si>
    <r>
      <rPr>
        <b/>
        <sz val="8"/>
        <rFont val="Arial"/>
        <family val="2"/>
      </rPr>
      <t>Số TK</t>
    </r>
    <r>
      <rPr>
        <sz val="8"/>
        <rFont val="Arial"/>
        <family val="2"/>
      </rPr>
      <t>/ A/C No:</t>
    </r>
  </si>
  <si>
    <r>
      <rPr>
        <b/>
        <sz val="8"/>
        <rFont val="Arial"/>
        <family val="2"/>
      </rPr>
      <t>Tại NH</t>
    </r>
    <r>
      <rPr>
        <sz val="8"/>
        <rFont val="Arial"/>
        <family val="2"/>
      </rPr>
      <t>/ At Bank :</t>
    </r>
  </si>
  <si>
    <r>
      <rPr>
        <b/>
        <sz val="9"/>
        <rFont val="Arial"/>
        <family val="2"/>
      </rPr>
      <t>Số tiền bằng số</t>
    </r>
    <r>
      <rPr>
        <sz val="9"/>
        <rFont val="Arial"/>
        <family val="2"/>
      </rPr>
      <t>/ Amount in figues</t>
    </r>
  </si>
  <si>
    <r>
      <rPr>
        <b/>
        <sz val="9"/>
        <rFont val="Arial"/>
        <family val="2"/>
      </rPr>
      <t>Số tiền bằng chữ</t>
    </r>
    <r>
      <rPr>
        <sz val="9"/>
        <rFont val="Arial"/>
        <family val="2"/>
      </rPr>
      <t>/ Amount in words:</t>
    </r>
  </si>
  <si>
    <r>
      <rPr>
        <b/>
        <sz val="9"/>
        <rFont val="Arial"/>
        <family val="2"/>
      </rPr>
      <t>Đề nghị NH quy đổi ra loại tiền</t>
    </r>
    <r>
      <rPr>
        <sz val="9"/>
        <rFont val="Arial"/>
        <family val="2"/>
      </rPr>
      <t>/ Request for changing into: ………..</t>
    </r>
    <r>
      <rPr>
        <b/>
        <sz val="9"/>
        <rFont val="Arial"/>
        <family val="2"/>
      </rPr>
      <t>Tỷ giá</t>
    </r>
    <r>
      <rPr>
        <sz val="9"/>
        <rFont val="Arial"/>
        <family val="2"/>
      </rPr>
      <t>/ Ex rate: ……………........................</t>
    </r>
  </si>
  <si>
    <r>
      <rPr>
        <b/>
        <sz val="9"/>
        <rFont val="Arial"/>
        <family val="2"/>
      </rPr>
      <t>Nội dung</t>
    </r>
    <r>
      <rPr>
        <sz val="9"/>
        <rFont val="Arial"/>
        <family val="2"/>
      </rPr>
      <t xml:space="preserve"> / Remarks:</t>
    </r>
  </si>
  <si>
    <t>Cầu kho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</si>
</sst>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sz val="7"/>
      <color indexed="8"/>
      <name val="Arial"/>
      <family val="0"/>
    </font>
    <font>
      <i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 quotePrefix="1">
      <alignment/>
    </xf>
    <xf numFmtId="14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14" fontId="9" fillId="0" borderId="0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9" fontId="13" fillId="0" borderId="15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vertical="top"/>
    </xf>
    <xf numFmtId="0" fontId="14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49" fontId="13" fillId="0" borderId="17" xfId="0" applyNumberFormat="1" applyFont="1" applyBorder="1" applyAlignment="1">
      <alignment/>
    </xf>
    <xf numFmtId="0" fontId="8" fillId="0" borderId="17" xfId="0" applyFont="1" applyBorder="1" applyAlignment="1">
      <alignment/>
    </xf>
    <xf numFmtId="49" fontId="8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18" xfId="0" applyFont="1" applyBorder="1" applyAlignment="1">
      <alignment/>
    </xf>
    <xf numFmtId="49" fontId="13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9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0" fontId="15" fillId="0" borderId="0" xfId="0" applyFont="1" applyBorder="1" applyAlignment="1">
      <alignment vertical="top"/>
    </xf>
    <xf numFmtId="0" fontId="15" fillId="0" borderId="20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3" fillId="0" borderId="0" xfId="0" applyNumberFormat="1" applyFont="1" applyBorder="1" applyAlignment="1">
      <alignment/>
    </xf>
    <xf numFmtId="0" fontId="8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/>
    </xf>
    <xf numFmtId="0" fontId="16" fillId="0" borderId="17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7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Alignment="1">
      <alignment/>
    </xf>
    <xf numFmtId="0" fontId="17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7" fillId="0" borderId="18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18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3" fillId="0" borderId="16" xfId="0" applyFont="1" applyBorder="1" applyAlignment="1">
      <alignment/>
    </xf>
    <xf numFmtId="0" fontId="13" fillId="0" borderId="21" xfId="0" applyFont="1" applyBorder="1" applyAlignment="1">
      <alignment/>
    </xf>
    <xf numFmtId="0" fontId="19" fillId="0" borderId="17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right"/>
    </xf>
    <xf numFmtId="49" fontId="17" fillId="0" borderId="15" xfId="0" applyNumberFormat="1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7" xfId="0" applyFont="1" applyBorder="1" applyAlignment="1">
      <alignment/>
    </xf>
    <xf numFmtId="0" fontId="19" fillId="0" borderId="17" xfId="0" applyFont="1" applyBorder="1" applyAlignment="1">
      <alignment horizontal="right"/>
    </xf>
    <xf numFmtId="0" fontId="17" fillId="0" borderId="21" xfId="0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2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49" fontId="18" fillId="0" borderId="17" xfId="0" applyNumberFormat="1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0" fontId="17" fillId="0" borderId="15" xfId="0" applyFont="1" applyFill="1" applyBorder="1" applyAlignment="1">
      <alignment/>
    </xf>
    <xf numFmtId="0" fontId="17" fillId="0" borderId="0" xfId="0" applyFont="1" applyAlignment="1">
      <alignment/>
    </xf>
    <xf numFmtId="3" fontId="19" fillId="0" borderId="15" xfId="0" applyNumberFormat="1" applyFont="1" applyFill="1" applyBorder="1" applyAlignment="1">
      <alignment vertical="center"/>
    </xf>
    <xf numFmtId="0" fontId="19" fillId="0" borderId="15" xfId="0" applyFont="1" applyBorder="1" applyAlignment="1">
      <alignment/>
    </xf>
    <xf numFmtId="0" fontId="17" fillId="0" borderId="16" xfId="0" applyFont="1" applyBorder="1" applyAlignment="1">
      <alignment/>
    </xf>
    <xf numFmtId="49" fontId="17" fillId="0" borderId="17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1" xfId="0" applyFont="1" applyBorder="1" applyAlignment="1">
      <alignment/>
    </xf>
    <xf numFmtId="49" fontId="17" fillId="0" borderId="0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7" fillId="0" borderId="17" xfId="0" applyFont="1" applyBorder="1" applyAlignment="1">
      <alignment vertical="top" wrapText="1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20" xfId="0" applyNumberFormat="1" applyFont="1" applyBorder="1" applyAlignment="1">
      <alignment horizontal="left" vertical="top" wrapText="1"/>
    </xf>
    <xf numFmtId="49" fontId="17" fillId="0" borderId="17" xfId="0" applyNumberFormat="1" applyFont="1" applyBorder="1" applyAlignment="1">
      <alignment horizontal="left" vertical="top" wrapText="1"/>
    </xf>
    <xf numFmtId="49" fontId="17" fillId="0" borderId="21" xfId="0" applyNumberFormat="1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center" textRotation="90" shrinkToFit="1"/>
    </xf>
    <xf numFmtId="0" fontId="20" fillId="0" borderId="18" xfId="0" applyFont="1" applyBorder="1" applyAlignment="1">
      <alignment horizontal="center" vertical="center" textRotation="90" shrinkToFit="1"/>
    </xf>
    <xf numFmtId="0" fontId="20" fillId="0" borderId="16" xfId="0" applyFont="1" applyBorder="1" applyAlignment="1">
      <alignment horizontal="center" vertical="center" textRotation="90" shrinkToFit="1"/>
    </xf>
    <xf numFmtId="0" fontId="19" fillId="0" borderId="15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7" fillId="33" borderId="18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9" fontId="17" fillId="33" borderId="0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3" fontId="19" fillId="33" borderId="0" xfId="0" applyNumberFormat="1" applyFont="1" applyFill="1" applyBorder="1" applyAlignment="1">
      <alignment vertical="center"/>
    </xf>
    <xf numFmtId="3" fontId="23" fillId="33" borderId="0" xfId="0" applyNumberFormat="1" applyFont="1" applyFill="1" applyBorder="1" applyAlignment="1">
      <alignment horizontal="center" vertical="center" shrinkToFit="1"/>
    </xf>
    <xf numFmtId="3" fontId="17" fillId="33" borderId="0" xfId="0" applyNumberFormat="1" applyFont="1" applyFill="1" applyBorder="1" applyAlignment="1">
      <alignment vertical="center"/>
    </xf>
    <xf numFmtId="3" fontId="19" fillId="33" borderId="15" xfId="0" applyNumberFormat="1" applyFont="1" applyFill="1" applyBorder="1" applyAlignment="1">
      <alignment vertical="center"/>
    </xf>
    <xf numFmtId="0" fontId="17" fillId="33" borderId="15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49" fontId="17" fillId="33" borderId="17" xfId="0" applyNumberFormat="1" applyFont="1" applyFill="1" applyBorder="1" applyAlignment="1">
      <alignment/>
    </xf>
    <xf numFmtId="49" fontId="17" fillId="33" borderId="17" xfId="0" applyNumberFormat="1" applyFont="1" applyFill="1" applyBorder="1" applyAlignment="1">
      <alignment horizontal="center"/>
    </xf>
    <xf numFmtId="0" fontId="19" fillId="33" borderId="17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19050</xdr:colOff>
      <xdr:row>12</xdr:row>
      <xdr:rowOff>76200</xdr:rowOff>
    </xdr:from>
    <xdr:to>
      <xdr:col>57</xdr:col>
      <xdr:colOff>114300</xdr:colOff>
      <xdr:row>14</xdr:row>
      <xdr:rowOff>85725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6362700" y="1885950"/>
          <a:ext cx="2009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Phí Ngân hàng/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 Phí trong/Charge  Included
    Phí ngoài/Charge Excluded
</a:t>
          </a:r>
        </a:p>
      </xdr:txBody>
    </xdr:sp>
    <xdr:clientData/>
  </xdr:twoCellAnchor>
  <xdr:twoCellAnchor>
    <xdr:from>
      <xdr:col>0</xdr:col>
      <xdr:colOff>57150</xdr:colOff>
      <xdr:row>2</xdr:row>
      <xdr:rowOff>28575</xdr:rowOff>
    </xdr:from>
    <xdr:to>
      <xdr:col>9</xdr:col>
      <xdr:colOff>114300</xdr:colOff>
      <xdr:row>3</xdr:row>
      <xdr:rowOff>161925</xdr:rowOff>
    </xdr:to>
    <xdr:pic>
      <xdr:nvPicPr>
        <xdr:cNvPr id="2" name="Picture 7" descr="Logo_BID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257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24</xdr:row>
      <xdr:rowOff>0</xdr:rowOff>
    </xdr:from>
    <xdr:to>
      <xdr:col>17</xdr:col>
      <xdr:colOff>38100</xdr:colOff>
      <xdr:row>25</xdr:row>
      <xdr:rowOff>104775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38100" y="3781425"/>
          <a:ext cx="2266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Kế toán trưởng/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Chief Accountant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(Ký và ghi rõ họ tên/ Signature &amp; full name)
</a:t>
          </a:r>
        </a:p>
      </xdr:txBody>
    </xdr:sp>
    <xdr:clientData/>
  </xdr:twoCellAnchor>
  <xdr:twoCellAnchor>
    <xdr:from>
      <xdr:col>16</xdr:col>
      <xdr:colOff>66675</xdr:colOff>
      <xdr:row>24</xdr:row>
      <xdr:rowOff>9525</xdr:rowOff>
    </xdr:from>
    <xdr:to>
      <xdr:col>28</xdr:col>
      <xdr:colOff>38100</xdr:colOff>
      <xdr:row>25</xdr:row>
      <xdr:rowOff>114300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2200275" y="3790950"/>
          <a:ext cx="2181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Chủ tài khoản/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 Holder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(Ký và ghi rõ họ tên/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 &amp; full name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31</xdr:col>
      <xdr:colOff>85725</xdr:colOff>
      <xdr:row>24</xdr:row>
      <xdr:rowOff>19050</xdr:rowOff>
    </xdr:from>
    <xdr:to>
      <xdr:col>43</xdr:col>
      <xdr:colOff>114300</xdr:colOff>
      <xdr:row>25</xdr:row>
      <xdr:rowOff>28575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4829175" y="3800475"/>
          <a:ext cx="1628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Giao dịch viên/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by</a:t>
          </a:r>
        </a:p>
      </xdr:txBody>
    </xdr:sp>
    <xdr:clientData/>
  </xdr:twoCellAnchor>
  <xdr:twoCellAnchor>
    <xdr:from>
      <xdr:col>45</xdr:col>
      <xdr:colOff>171450</xdr:colOff>
      <xdr:row>24</xdr:row>
      <xdr:rowOff>28575</xdr:rowOff>
    </xdr:from>
    <xdr:to>
      <xdr:col>57</xdr:col>
      <xdr:colOff>104775</xdr:colOff>
      <xdr:row>25</xdr:row>
      <xdr:rowOff>38100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6781800" y="3810000"/>
          <a:ext cx="1581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Kiểm soát/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Verified by </a:t>
          </a:r>
        </a:p>
      </xdr:txBody>
    </xdr:sp>
    <xdr:clientData/>
  </xdr:twoCellAnchor>
  <xdr:twoCellAnchor>
    <xdr:from>
      <xdr:col>8</xdr:col>
      <xdr:colOff>133350</xdr:colOff>
      <xdr:row>23</xdr:row>
      <xdr:rowOff>38100</xdr:rowOff>
    </xdr:from>
    <xdr:to>
      <xdr:col>20</xdr:col>
      <xdr:colOff>333375</xdr:colOff>
      <xdr:row>24</xdr:row>
      <xdr:rowOff>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200150" y="3619500"/>
          <a:ext cx="1800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KHÁCH HÀNG/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CLIENT</a:t>
          </a:r>
        </a:p>
      </xdr:txBody>
    </xdr:sp>
    <xdr:clientData/>
  </xdr:twoCellAnchor>
  <xdr:twoCellAnchor>
    <xdr:from>
      <xdr:col>37</xdr:col>
      <xdr:colOff>104775</xdr:colOff>
      <xdr:row>23</xdr:row>
      <xdr:rowOff>38100</xdr:rowOff>
    </xdr:from>
    <xdr:to>
      <xdr:col>54</xdr:col>
      <xdr:colOff>38100</xdr:colOff>
      <xdr:row>24</xdr:row>
      <xdr:rowOff>9525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5648325" y="3619500"/>
          <a:ext cx="2247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NGÂN HÀNG/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 SENDER (BIDV)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1">
      <selection activeCell="B45" sqref="B45"/>
    </sheetView>
  </sheetViews>
  <sheetFormatPr defaultColWidth="9.00390625" defaultRowHeight="12.75"/>
  <cols>
    <col min="1" max="1" width="39.00390625" style="12" bestFit="1" customWidth="1"/>
    <col min="2" max="2" width="55.25390625" style="12" bestFit="1" customWidth="1"/>
    <col min="3" max="16384" width="9.125" style="2" customWidth="1"/>
  </cols>
  <sheetData>
    <row r="1" spans="1:2" ht="14.25">
      <c r="A1" s="1" t="s">
        <v>42</v>
      </c>
      <c r="B1" s="1" t="s">
        <v>36</v>
      </c>
    </row>
    <row r="2" spans="1:2" ht="15">
      <c r="A2" s="3" t="s">
        <v>58</v>
      </c>
      <c r="B2" s="4" t="s">
        <v>64</v>
      </c>
    </row>
    <row r="3" spans="1:2" ht="15">
      <c r="A3" s="5" t="s">
        <v>28</v>
      </c>
      <c r="B3" s="6" t="s">
        <v>25</v>
      </c>
    </row>
    <row r="4" spans="1:2" ht="15">
      <c r="A4" s="5" t="s">
        <v>33</v>
      </c>
      <c r="B4" s="6" t="s">
        <v>1</v>
      </c>
    </row>
    <row r="5" spans="1:2" ht="15">
      <c r="A5" s="5" t="s">
        <v>23</v>
      </c>
      <c r="B5" s="7" t="s">
        <v>0</v>
      </c>
    </row>
    <row r="6" spans="1:2" ht="15">
      <c r="A6" s="5" t="s">
        <v>37</v>
      </c>
      <c r="B6" s="7" t="s">
        <v>0</v>
      </c>
    </row>
    <row r="7" spans="1:2" ht="15">
      <c r="A7" s="5" t="s">
        <v>22</v>
      </c>
      <c r="B7" s="7" t="s">
        <v>0</v>
      </c>
    </row>
    <row r="8" spans="1:2" ht="15">
      <c r="A8" s="5" t="s">
        <v>26</v>
      </c>
      <c r="B8" s="7" t="s">
        <v>0</v>
      </c>
    </row>
    <row r="9" spans="1:2" ht="15">
      <c r="A9" s="5" t="s">
        <v>27</v>
      </c>
      <c r="B9" s="6"/>
    </row>
    <row r="10" spans="1:2" ht="15">
      <c r="A10" s="5" t="s">
        <v>20</v>
      </c>
      <c r="B10" s="6" t="s">
        <v>2</v>
      </c>
    </row>
    <row r="11" spans="1:2" ht="15">
      <c r="A11" s="5" t="s">
        <v>21</v>
      </c>
      <c r="B11" s="6" t="s">
        <v>7</v>
      </c>
    </row>
    <row r="12" spans="1:2" ht="15">
      <c r="A12" s="5" t="s">
        <v>30</v>
      </c>
      <c r="B12" s="8">
        <v>39092</v>
      </c>
    </row>
    <row r="13" spans="1:2" ht="15">
      <c r="A13" s="5" t="s">
        <v>38</v>
      </c>
      <c r="B13" s="6" t="s">
        <v>4</v>
      </c>
    </row>
    <row r="14" spans="1:2" ht="15">
      <c r="A14" s="5" t="s">
        <v>49</v>
      </c>
      <c r="B14" s="6"/>
    </row>
    <row r="15" spans="1:2" ht="15">
      <c r="A15" s="5" t="s">
        <v>40</v>
      </c>
      <c r="B15" s="6" t="s">
        <v>5</v>
      </c>
    </row>
    <row r="16" spans="1:2" ht="15">
      <c r="A16" s="5" t="s">
        <v>43</v>
      </c>
      <c r="B16" s="6" t="s">
        <v>63</v>
      </c>
    </row>
    <row r="17" spans="1:2" ht="15">
      <c r="A17" s="5" t="s">
        <v>67</v>
      </c>
      <c r="B17" s="6"/>
    </row>
    <row r="18" spans="1:2" ht="15">
      <c r="A18" s="5" t="s">
        <v>68</v>
      </c>
      <c r="B18" s="6"/>
    </row>
    <row r="19" spans="1:2" ht="15">
      <c r="A19" s="5" t="s">
        <v>50</v>
      </c>
      <c r="B19" s="6" t="s">
        <v>8</v>
      </c>
    </row>
    <row r="20" spans="1:2" ht="15">
      <c r="A20" s="5" t="s">
        <v>51</v>
      </c>
      <c r="B20" s="6" t="s">
        <v>65</v>
      </c>
    </row>
    <row r="21" spans="1:2" ht="15">
      <c r="A21" s="5" t="s">
        <v>44</v>
      </c>
      <c r="B21" s="6" t="s">
        <v>31</v>
      </c>
    </row>
    <row r="22" spans="1:2" ht="15">
      <c r="A22" s="5" t="s">
        <v>29</v>
      </c>
      <c r="B22" s="6" t="s">
        <v>59</v>
      </c>
    </row>
    <row r="23" spans="1:2" ht="15">
      <c r="A23" s="5" t="s">
        <v>14</v>
      </c>
      <c r="B23" s="6" t="s">
        <v>41</v>
      </c>
    </row>
    <row r="24" spans="1:2" ht="15">
      <c r="A24" s="5" t="s">
        <v>16</v>
      </c>
      <c r="B24" s="9">
        <v>5000000000</v>
      </c>
    </row>
    <row r="25" spans="1:2" ht="15">
      <c r="A25" s="5" t="s">
        <v>18</v>
      </c>
      <c r="B25" s="6" t="s">
        <v>24</v>
      </c>
    </row>
    <row r="26" spans="1:2" ht="15">
      <c r="A26" s="5" t="s">
        <v>17</v>
      </c>
      <c r="B26" s="10">
        <v>0</v>
      </c>
    </row>
    <row r="27" spans="1:2" ht="15">
      <c r="A27" s="5" t="s">
        <v>19</v>
      </c>
      <c r="B27" s="6" t="s">
        <v>13</v>
      </c>
    </row>
    <row r="28" spans="1:2" ht="15">
      <c r="A28" s="5" t="s">
        <v>39</v>
      </c>
      <c r="B28" s="9">
        <v>0</v>
      </c>
    </row>
    <row r="29" spans="1:2" ht="15">
      <c r="A29" s="5" t="s">
        <v>15</v>
      </c>
      <c r="B29" s="9">
        <v>0</v>
      </c>
    </row>
    <row r="30" spans="1:2" ht="15">
      <c r="A30" s="5" t="s">
        <v>62</v>
      </c>
      <c r="B30" s="5"/>
    </row>
    <row r="31" spans="1:2" ht="15">
      <c r="A31" s="5" t="s">
        <v>45</v>
      </c>
      <c r="B31" s="5"/>
    </row>
    <row r="32" spans="1:2" ht="15">
      <c r="A32" s="5" t="s">
        <v>61</v>
      </c>
      <c r="B32" s="5" t="s">
        <v>61</v>
      </c>
    </row>
    <row r="33" spans="1:2" ht="15">
      <c r="A33" s="5" t="s">
        <v>52</v>
      </c>
      <c r="B33" s="6" t="s">
        <v>9</v>
      </c>
    </row>
    <row r="34" spans="1:2" ht="15">
      <c r="A34" s="5" t="s">
        <v>53</v>
      </c>
      <c r="B34" s="5" t="s">
        <v>24</v>
      </c>
    </row>
    <row r="35" spans="1:2" ht="15">
      <c r="A35" s="5" t="s">
        <v>54</v>
      </c>
      <c r="B35" s="5" t="s">
        <v>6</v>
      </c>
    </row>
    <row r="36" spans="1:2" ht="15">
      <c r="A36" s="5" t="s">
        <v>55</v>
      </c>
      <c r="B36" s="5" t="s">
        <v>3</v>
      </c>
    </row>
    <row r="37" spans="1:2" ht="15">
      <c r="A37" s="5" t="s">
        <v>34</v>
      </c>
      <c r="B37" s="6" t="s">
        <v>8</v>
      </c>
    </row>
    <row r="38" spans="1:2" ht="15">
      <c r="A38" s="5" t="s">
        <v>46</v>
      </c>
      <c r="B38" s="6" t="s">
        <v>65</v>
      </c>
    </row>
    <row r="39" spans="1:2" ht="15">
      <c r="A39" s="5" t="s">
        <v>32</v>
      </c>
      <c r="B39" s="6" t="s">
        <v>10</v>
      </c>
    </row>
    <row r="40" spans="1:2" ht="15">
      <c r="A40" s="5" t="s">
        <v>47</v>
      </c>
      <c r="B40" s="6" t="s">
        <v>60</v>
      </c>
    </row>
    <row r="41" spans="1:2" ht="15">
      <c r="A41" s="5" t="s">
        <v>35</v>
      </c>
      <c r="B41" s="6" t="s">
        <v>11</v>
      </c>
    </row>
    <row r="42" spans="1:2" ht="15">
      <c r="A42" s="5" t="s">
        <v>48</v>
      </c>
      <c r="B42" s="6" t="s">
        <v>66</v>
      </c>
    </row>
    <row r="43" spans="1:2" ht="15">
      <c r="A43" s="5" t="s">
        <v>56</v>
      </c>
      <c r="B43" s="5" t="s">
        <v>12</v>
      </c>
    </row>
    <row r="44" spans="1:2" ht="15">
      <c r="A44" s="5" t="s">
        <v>57</v>
      </c>
      <c r="B44" s="5" t="s">
        <v>69</v>
      </c>
    </row>
    <row r="45" spans="1:2" ht="15">
      <c r="A45" s="5"/>
      <c r="B45" s="5"/>
    </row>
    <row r="46" spans="1:2" ht="15">
      <c r="A46" s="5"/>
      <c r="B46" s="5"/>
    </row>
    <row r="47" spans="1:2" ht="15">
      <c r="A47" s="5"/>
      <c r="B47" s="5"/>
    </row>
    <row r="48" spans="1:2" ht="15">
      <c r="A48" s="5"/>
      <c r="B48" s="5"/>
    </row>
    <row r="49" spans="1:2" ht="15">
      <c r="A49" s="5"/>
      <c r="B49" s="5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11"/>
      <c r="B99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3"/>
  <sheetViews>
    <sheetView showGridLines="0" tabSelected="1" zoomScale="115" zoomScaleNormal="115" zoomScalePageLayoutView="0" workbookViewId="0" topLeftCell="A3">
      <selection activeCell="AU10" sqref="AU10"/>
    </sheetView>
  </sheetViews>
  <sheetFormatPr defaultColWidth="1.75390625" defaultRowHeight="12.75"/>
  <cols>
    <col min="1" max="20" width="1.75390625" style="14" customWidth="1"/>
    <col min="21" max="21" width="9.125" style="14" customWidth="1"/>
    <col min="22" max="22" width="2.00390625" style="14" customWidth="1"/>
    <col min="23" max="25" width="1.75390625" style="14" customWidth="1"/>
    <col min="26" max="26" width="2.125" style="14" customWidth="1"/>
    <col min="27" max="45" width="1.75390625" style="14" customWidth="1"/>
    <col min="46" max="46" width="2.375" style="14" customWidth="1"/>
    <col min="47" max="16384" width="1.75390625" style="14" customWidth="1"/>
  </cols>
  <sheetData>
    <row r="1" spans="29:64" ht="14.25" customHeight="1" hidden="1">
      <c r="AC1" s="13"/>
      <c r="AG1" s="15"/>
      <c r="AL1" s="16"/>
      <c r="AM1" s="16"/>
      <c r="AN1" s="17"/>
      <c r="AO1" s="18"/>
      <c r="AP1" s="18"/>
      <c r="AQ1" s="18"/>
      <c r="AR1" s="18"/>
      <c r="AS1" s="18"/>
      <c r="AT1" s="18"/>
      <c r="AU1" s="17"/>
      <c r="AV1" s="17"/>
      <c r="AW1" s="19"/>
      <c r="AX1" s="18"/>
      <c r="AY1" s="18"/>
      <c r="AZ1" s="18"/>
      <c r="BA1" s="18"/>
      <c r="BB1" s="17"/>
      <c r="BC1" s="20"/>
      <c r="BD1" s="18"/>
      <c r="BE1" s="18"/>
      <c r="BF1" s="18"/>
      <c r="BG1" s="18"/>
      <c r="BH1" s="18"/>
      <c r="BI1" s="18"/>
      <c r="BJ1" s="18"/>
      <c r="BK1" s="18"/>
      <c r="BL1" s="18"/>
    </row>
    <row r="2" spans="23:64" ht="14.25" customHeight="1" hidden="1"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N2" s="18"/>
      <c r="AO2" s="18"/>
      <c r="AP2" s="18"/>
      <c r="AQ2" s="18"/>
      <c r="AS2" s="18"/>
      <c r="AT2" s="18"/>
      <c r="AU2" s="18"/>
      <c r="AV2" s="18"/>
      <c r="AW2" s="22"/>
      <c r="AY2" s="23"/>
      <c r="AZ2" s="23"/>
      <c r="BA2" s="23"/>
      <c r="BB2" s="23"/>
      <c r="BC2" s="23"/>
      <c r="BD2" s="24"/>
      <c r="BE2" s="24"/>
      <c r="BF2" s="24"/>
      <c r="BG2" s="24"/>
      <c r="BH2" s="18"/>
      <c r="BI2" s="18"/>
      <c r="BJ2" s="18"/>
      <c r="BK2" s="18"/>
      <c r="BL2" s="18"/>
    </row>
    <row r="3" spans="1:62" ht="14.25" customHeight="1">
      <c r="A3" s="25"/>
      <c r="B3" s="26"/>
      <c r="C3" s="26"/>
      <c r="D3" s="26"/>
      <c r="E3" s="26"/>
      <c r="F3" s="26"/>
      <c r="G3" s="27"/>
      <c r="H3" s="26"/>
      <c r="I3" s="26"/>
      <c r="J3" s="26"/>
      <c r="K3" s="26"/>
      <c r="L3" s="26"/>
      <c r="M3" s="26"/>
      <c r="N3" s="26"/>
      <c r="O3" s="26"/>
      <c r="P3" s="28"/>
      <c r="Q3" s="28"/>
      <c r="R3" s="28"/>
      <c r="S3" s="28"/>
      <c r="T3" s="26"/>
      <c r="U3" s="26"/>
      <c r="V3" s="29"/>
      <c r="W3" s="29"/>
      <c r="X3" s="29"/>
      <c r="Y3" s="29"/>
      <c r="Z3" s="29"/>
      <c r="AA3" s="29"/>
      <c r="AB3" s="29"/>
      <c r="AC3" s="30" t="s">
        <v>70</v>
      </c>
      <c r="AD3" s="29"/>
      <c r="AE3" s="29"/>
      <c r="AF3" s="29"/>
      <c r="AG3" s="29"/>
      <c r="AH3" s="29"/>
      <c r="AI3" s="29"/>
      <c r="AJ3" s="29"/>
      <c r="AK3" s="29"/>
      <c r="AL3" s="26"/>
      <c r="AM3" s="26"/>
      <c r="AN3" s="26"/>
      <c r="AO3" s="26"/>
      <c r="AP3" s="26"/>
      <c r="AQ3" s="26"/>
      <c r="AR3" s="85" t="s">
        <v>74</v>
      </c>
      <c r="AS3" s="60"/>
      <c r="AT3" s="60"/>
      <c r="AU3" s="60"/>
      <c r="AV3" s="60"/>
      <c r="AW3" s="86"/>
      <c r="AX3" s="87" t="str">
        <f>Nguon!B11</f>
        <v>003/9</v>
      </c>
      <c r="AY3" s="60"/>
      <c r="AZ3" s="60"/>
      <c r="BA3" s="60"/>
      <c r="BB3" s="60"/>
      <c r="BC3" s="60"/>
      <c r="BD3" s="60"/>
      <c r="BE3" s="60"/>
      <c r="BF3" s="64"/>
      <c r="BG3" s="18"/>
      <c r="BH3" s="18"/>
      <c r="BI3" s="18"/>
      <c r="BJ3" s="18"/>
    </row>
    <row r="4" spans="1:64" ht="14.25" customHeight="1">
      <c r="A4" s="31"/>
      <c r="B4" s="32"/>
      <c r="C4" s="32"/>
      <c r="D4" s="32"/>
      <c r="E4" s="32"/>
      <c r="F4" s="32"/>
      <c r="G4" s="33"/>
      <c r="H4" s="32"/>
      <c r="I4" s="32"/>
      <c r="J4" s="32"/>
      <c r="K4" s="32"/>
      <c r="L4" s="34"/>
      <c r="M4" s="32"/>
      <c r="N4" s="32"/>
      <c r="O4" s="32"/>
      <c r="P4" s="35"/>
      <c r="Q4" s="35"/>
      <c r="R4" s="35"/>
      <c r="S4" s="35"/>
      <c r="T4" s="32"/>
      <c r="U4" s="32"/>
      <c r="V4" s="32"/>
      <c r="W4" s="32"/>
      <c r="X4" s="32"/>
      <c r="Y4" s="32"/>
      <c r="Z4" s="32"/>
      <c r="AA4" s="32"/>
      <c r="AB4" s="32"/>
      <c r="AC4" s="36" t="s">
        <v>71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88" t="s">
        <v>75</v>
      </c>
      <c r="AS4" s="89"/>
      <c r="AT4" s="89"/>
      <c r="AU4" s="89"/>
      <c r="AV4" s="89"/>
      <c r="AW4" s="90"/>
      <c r="AX4" s="89" t="str">
        <f>TEXT(Nguon!B12,"dd/mm/yyyy")</f>
        <v>10/01/2007</v>
      </c>
      <c r="AY4" s="89"/>
      <c r="AZ4" s="89"/>
      <c r="BA4" s="89"/>
      <c r="BB4" s="89"/>
      <c r="BC4" s="89"/>
      <c r="BD4" s="89"/>
      <c r="BE4" s="89"/>
      <c r="BF4" s="91"/>
      <c r="BG4" s="18"/>
      <c r="BH4" s="18"/>
      <c r="BI4" s="18"/>
      <c r="BJ4" s="18"/>
      <c r="BK4" s="18"/>
      <c r="BL4" s="18"/>
    </row>
    <row r="5" spans="1:64" s="97" customFormat="1" ht="13.5" customHeight="1">
      <c r="A5" s="124" t="str">
        <f>"Tên Tài khoản trích Nợ/ Dr A/c Name: "&amp;Nguon!B38</f>
        <v>Tên Tài khoản trích Nợ/ Dr A/c Name: CÔNG TY TNHH-TM HIM LAM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6"/>
      <c r="AB5" s="124" t="str">
        <f>"Người hưởng/ Beneficiary: "&amp;Nguon!B42</f>
        <v>Người hưởng/ Beneficiary: BAN QUẢN LÝ DỰ ÁN GT BRVT-CT LG ĐẤT</v>
      </c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6"/>
      <c r="BG5" s="95"/>
      <c r="BH5" s="92"/>
      <c r="BI5" s="92"/>
      <c r="BJ5" s="92"/>
      <c r="BK5" s="92"/>
      <c r="BL5" s="92"/>
    </row>
    <row r="6" spans="1:64" s="97" customFormat="1" ht="13.5" customHeight="1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9"/>
      <c r="AB6" s="127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9"/>
      <c r="BG6" s="95"/>
      <c r="BH6" s="92"/>
      <c r="BI6" s="92"/>
      <c r="BJ6" s="92"/>
      <c r="BK6" s="92"/>
      <c r="BL6" s="92"/>
    </row>
    <row r="7" spans="1:64" s="97" customFormat="1" ht="13.5" customHeight="1">
      <c r="A7" s="38" t="s">
        <v>73</v>
      </c>
      <c r="B7" s="92"/>
      <c r="C7" s="92"/>
      <c r="D7" s="92"/>
      <c r="E7" s="92"/>
      <c r="F7" s="92"/>
      <c r="G7" s="93"/>
      <c r="H7" s="92"/>
      <c r="I7" s="92"/>
      <c r="J7" s="92"/>
      <c r="K7" s="92"/>
      <c r="L7" s="93" t="str">
        <f>Nguon!B39</f>
        <v>1020110000102717</v>
      </c>
      <c r="M7" s="92"/>
      <c r="N7" s="92"/>
      <c r="O7" s="92"/>
      <c r="P7" s="94"/>
      <c r="Q7" s="94"/>
      <c r="R7" s="94"/>
      <c r="S7" s="94"/>
      <c r="T7" s="92"/>
      <c r="U7" s="92"/>
      <c r="V7" s="92"/>
      <c r="W7" s="92"/>
      <c r="X7" s="92"/>
      <c r="Y7" s="92"/>
      <c r="Z7" s="92"/>
      <c r="AA7" s="114"/>
      <c r="AB7" s="38" t="s">
        <v>76</v>
      </c>
      <c r="AC7" s="92"/>
      <c r="AD7" s="92"/>
      <c r="AE7" s="92"/>
      <c r="AF7" s="92"/>
      <c r="AG7" s="92"/>
      <c r="AH7" s="93"/>
      <c r="AI7" s="92"/>
      <c r="AJ7" s="92"/>
      <c r="AK7" s="92"/>
      <c r="AL7" s="92"/>
      <c r="AM7" s="92"/>
      <c r="AN7" s="92"/>
      <c r="AO7" s="92"/>
      <c r="AP7" s="92"/>
      <c r="AQ7" s="94"/>
      <c r="AR7" s="94"/>
      <c r="AS7" s="94"/>
      <c r="AT7" s="94"/>
      <c r="AU7" s="92"/>
      <c r="AV7" s="92"/>
      <c r="AW7" s="95"/>
      <c r="AX7" s="95"/>
      <c r="AY7" s="95"/>
      <c r="AZ7" s="95"/>
      <c r="BA7" s="95"/>
      <c r="BB7" s="95"/>
      <c r="BC7" s="95"/>
      <c r="BD7" s="95"/>
      <c r="BE7" s="95"/>
      <c r="BF7" s="96"/>
      <c r="BG7" s="95"/>
      <c r="BH7" s="92"/>
      <c r="BI7" s="92"/>
      <c r="BJ7" s="92"/>
      <c r="BK7" s="92"/>
      <c r="BL7" s="92"/>
    </row>
    <row r="8" spans="1:64" s="97" customFormat="1" ht="13.5" customHeight="1">
      <c r="A8" s="38" t="s">
        <v>77</v>
      </c>
      <c r="B8" s="92"/>
      <c r="C8" s="92"/>
      <c r="D8" s="92"/>
      <c r="E8" s="92"/>
      <c r="F8" s="92"/>
      <c r="G8" s="93"/>
      <c r="H8" s="92"/>
      <c r="I8" s="92"/>
      <c r="J8" s="92"/>
      <c r="K8" s="92"/>
      <c r="L8" s="92"/>
      <c r="M8" s="92"/>
      <c r="N8" s="92"/>
      <c r="O8" s="92"/>
      <c r="P8" s="92"/>
      <c r="Q8" s="94"/>
      <c r="R8" s="94"/>
      <c r="S8" s="94"/>
      <c r="T8" s="92"/>
      <c r="U8" s="92"/>
      <c r="V8" s="92"/>
      <c r="W8" s="92"/>
      <c r="X8" s="92"/>
      <c r="Y8" s="92"/>
      <c r="Z8" s="92"/>
      <c r="AA8" s="114"/>
      <c r="AB8" s="38" t="s">
        <v>78</v>
      </c>
      <c r="AC8" s="92"/>
      <c r="AD8" s="92"/>
      <c r="AE8" s="92"/>
      <c r="AF8" s="92"/>
      <c r="AG8" s="92"/>
      <c r="AH8" s="93"/>
      <c r="AI8" s="92"/>
      <c r="AJ8" s="92"/>
      <c r="AK8" s="92"/>
      <c r="AL8" s="92"/>
      <c r="AM8" s="92"/>
      <c r="AN8" s="92"/>
      <c r="AO8" s="92"/>
      <c r="AP8" s="92"/>
      <c r="AQ8" s="92"/>
      <c r="AR8" s="94"/>
      <c r="AS8" s="94"/>
      <c r="AT8" s="94"/>
      <c r="AU8" s="92"/>
      <c r="AV8" s="92"/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95"/>
      <c r="BH8" s="92"/>
      <c r="BI8" s="92"/>
      <c r="BJ8" s="92"/>
      <c r="BK8" s="92"/>
      <c r="BL8" s="92"/>
    </row>
    <row r="9" spans="1:64" s="97" customFormat="1" ht="13.5" customHeight="1">
      <c r="A9" s="38" t="s">
        <v>79</v>
      </c>
      <c r="B9" s="92"/>
      <c r="C9" s="92"/>
      <c r="D9" s="92"/>
      <c r="E9" s="92"/>
      <c r="F9" s="92"/>
      <c r="G9" s="93"/>
      <c r="H9" s="92"/>
      <c r="I9" s="92" t="s">
        <v>86</v>
      </c>
      <c r="J9" s="92"/>
      <c r="K9" s="92"/>
      <c r="L9" s="92"/>
      <c r="M9" s="92"/>
      <c r="N9" s="92"/>
      <c r="O9" s="92"/>
      <c r="P9" s="94"/>
      <c r="Q9" s="94"/>
      <c r="R9" s="94"/>
      <c r="S9" s="94"/>
      <c r="T9" s="92"/>
      <c r="U9" s="92"/>
      <c r="V9" s="92"/>
      <c r="W9" s="92"/>
      <c r="X9" s="92"/>
      <c r="Y9" s="92"/>
      <c r="Z9" s="92"/>
      <c r="AA9" s="114"/>
      <c r="AB9" s="38" t="s">
        <v>80</v>
      </c>
      <c r="AC9" s="92"/>
      <c r="AD9" s="92"/>
      <c r="AE9" s="92"/>
      <c r="AF9" s="92"/>
      <c r="AG9" s="92"/>
      <c r="AH9" s="93"/>
      <c r="AI9" s="92"/>
      <c r="AJ9" s="92" t="str">
        <f>Nguon!B43</f>
        <v>421101-100034</v>
      </c>
      <c r="AK9" s="92"/>
      <c r="AL9" s="92"/>
      <c r="AM9" s="92"/>
      <c r="AN9" s="92"/>
      <c r="AO9" s="92"/>
      <c r="AP9" s="92"/>
      <c r="AQ9" s="94"/>
      <c r="AR9" s="94"/>
      <c r="AS9" s="94"/>
      <c r="AT9" s="94"/>
      <c r="AU9" s="92"/>
      <c r="AV9" s="92"/>
      <c r="AW9" s="95"/>
      <c r="AX9" s="95"/>
      <c r="AY9" s="95"/>
      <c r="AZ9" s="95"/>
      <c r="BA9" s="95"/>
      <c r="BB9" s="95"/>
      <c r="BC9" s="95"/>
      <c r="BD9" s="95"/>
      <c r="BE9" s="95"/>
      <c r="BF9" s="96"/>
      <c r="BG9" s="95"/>
      <c r="BH9" s="92"/>
      <c r="BI9" s="92"/>
      <c r="BJ9" s="92"/>
      <c r="BK9" s="92"/>
      <c r="BL9" s="92"/>
    </row>
    <row r="10" spans="1:64" s="97" customFormat="1" ht="13.5" customHeight="1">
      <c r="A10" s="99"/>
      <c r="B10" s="100"/>
      <c r="C10" s="100"/>
      <c r="D10" s="100"/>
      <c r="E10" s="100"/>
      <c r="F10" s="100"/>
      <c r="G10" s="101"/>
      <c r="H10" s="100"/>
      <c r="I10" s="100"/>
      <c r="J10" s="100"/>
      <c r="K10" s="100"/>
      <c r="L10" s="100"/>
      <c r="M10" s="100"/>
      <c r="N10" s="100"/>
      <c r="O10" s="100"/>
      <c r="P10" s="102"/>
      <c r="Q10" s="102"/>
      <c r="R10" s="102"/>
      <c r="S10" s="102"/>
      <c r="T10" s="100"/>
      <c r="U10" s="100"/>
      <c r="V10" s="100"/>
      <c r="W10" s="100"/>
      <c r="X10" s="100"/>
      <c r="Y10" s="100"/>
      <c r="Z10" s="100"/>
      <c r="AA10" s="115"/>
      <c r="AB10" s="38" t="s">
        <v>81</v>
      </c>
      <c r="AC10" s="92"/>
      <c r="AD10" s="92"/>
      <c r="AE10" s="92"/>
      <c r="AF10" s="92"/>
      <c r="AG10" s="92"/>
      <c r="AH10" s="93"/>
      <c r="AI10" s="92"/>
      <c r="AK10" s="98" t="str">
        <f>Nguon!B44</f>
        <v>NH Nông nghiệp  &amp; PTNT</v>
      </c>
      <c r="AL10" s="92"/>
      <c r="AM10" s="92"/>
      <c r="AN10" s="92"/>
      <c r="AO10" s="92"/>
      <c r="AP10" s="92"/>
      <c r="AQ10" s="94"/>
      <c r="AR10" s="94"/>
      <c r="AS10" s="94"/>
      <c r="AT10" s="94"/>
      <c r="AU10" s="92"/>
      <c r="AV10" s="92"/>
      <c r="AW10" s="95"/>
      <c r="AX10" s="95"/>
      <c r="AY10" s="95"/>
      <c r="AZ10" s="95"/>
      <c r="BA10" s="95"/>
      <c r="BB10" s="95"/>
      <c r="BC10" s="95"/>
      <c r="BD10" s="95"/>
      <c r="BE10" s="95"/>
      <c r="BF10" s="96"/>
      <c r="BG10" s="95"/>
      <c r="BH10" s="92"/>
      <c r="BI10" s="92"/>
      <c r="BJ10" s="92"/>
      <c r="BK10" s="92"/>
      <c r="BL10" s="92"/>
    </row>
    <row r="11" spans="1:64" s="104" customFormat="1" ht="16.5" customHeight="1">
      <c r="A11" s="130" t="s">
        <v>82</v>
      </c>
      <c r="B11" s="131"/>
      <c r="C11" s="131"/>
      <c r="D11" s="131"/>
      <c r="E11" s="131"/>
      <c r="F11" s="131"/>
      <c r="G11" s="132"/>
      <c r="H11" s="131"/>
      <c r="I11" s="131"/>
      <c r="J11" s="131"/>
      <c r="K11" s="131"/>
      <c r="L11" s="131"/>
      <c r="M11" s="131"/>
      <c r="N11" s="131"/>
      <c r="O11" s="131"/>
      <c r="P11" s="133"/>
      <c r="Q11" s="134"/>
      <c r="R11" s="135">
        <f>Nguon!B24+Nguon!B29</f>
        <v>5000000000</v>
      </c>
      <c r="S11" s="135"/>
      <c r="T11" s="135"/>
      <c r="U11" s="135"/>
      <c r="V11" s="135"/>
      <c r="W11" s="135"/>
      <c r="X11" s="135"/>
      <c r="Y11" s="134"/>
      <c r="Z11" s="136" t="s">
        <v>83</v>
      </c>
      <c r="AA11" s="134"/>
      <c r="AB11" s="137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9"/>
      <c r="AX11" s="139"/>
      <c r="AY11" s="139"/>
      <c r="AZ11" s="139"/>
      <c r="BA11" s="139"/>
      <c r="BB11" s="139"/>
      <c r="BC11" s="139"/>
      <c r="BD11" s="139"/>
      <c r="BE11" s="139"/>
      <c r="BF11" s="145"/>
      <c r="BG11" s="68"/>
      <c r="BH11" s="69"/>
      <c r="BI11" s="69"/>
      <c r="BJ11" s="69"/>
      <c r="BK11" s="69"/>
      <c r="BL11" s="69"/>
    </row>
    <row r="12" spans="1:64" s="104" customFormat="1" ht="16.5" customHeight="1">
      <c r="A12" s="140" t="str">
        <f>Nguon!B34</f>
        <v>Năm tỷ đồng chẵn</v>
      </c>
      <c r="B12" s="141"/>
      <c r="C12" s="141"/>
      <c r="D12" s="141"/>
      <c r="E12" s="141"/>
      <c r="F12" s="141"/>
      <c r="G12" s="142"/>
      <c r="H12" s="141"/>
      <c r="I12" s="141"/>
      <c r="J12" s="141"/>
      <c r="K12" s="141"/>
      <c r="L12" s="141"/>
      <c r="M12" s="141"/>
      <c r="N12" s="141"/>
      <c r="O12" s="141"/>
      <c r="P12" s="143"/>
      <c r="Q12" s="143"/>
      <c r="R12" s="143"/>
      <c r="S12" s="143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4"/>
      <c r="AX12" s="144"/>
      <c r="AY12" s="144"/>
      <c r="AZ12" s="144"/>
      <c r="BA12" s="144"/>
      <c r="BB12" s="144"/>
      <c r="BC12" s="144"/>
      <c r="BD12" s="144"/>
      <c r="BE12" s="144"/>
      <c r="BF12" s="146"/>
      <c r="BG12" s="68"/>
      <c r="BH12" s="69"/>
      <c r="BI12" s="69"/>
      <c r="BJ12" s="69"/>
      <c r="BK12" s="69"/>
      <c r="BL12" s="69"/>
    </row>
    <row r="13" spans="1:64" s="104" customFormat="1" ht="18" customHeight="1">
      <c r="A13" s="59" t="s">
        <v>84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105"/>
      <c r="AD13" s="105"/>
      <c r="AE13" s="105"/>
      <c r="AF13" s="103"/>
      <c r="AG13" s="103"/>
      <c r="AH13" s="103"/>
      <c r="AI13" s="60"/>
      <c r="AJ13" s="60"/>
      <c r="AK13" s="60"/>
      <c r="AL13" s="60"/>
      <c r="AM13" s="60"/>
      <c r="AN13" s="123"/>
      <c r="AO13" s="123"/>
      <c r="AP13" s="123"/>
      <c r="AQ13" s="123"/>
      <c r="AR13" s="59"/>
      <c r="AS13" s="60"/>
      <c r="AT13" s="60"/>
      <c r="AU13" s="60"/>
      <c r="AV13" s="60"/>
      <c r="AW13" s="106"/>
      <c r="AX13" s="60"/>
      <c r="AY13" s="60"/>
      <c r="AZ13" s="60"/>
      <c r="BA13" s="60"/>
      <c r="BB13" s="60"/>
      <c r="BC13" s="60"/>
      <c r="BD13" s="60"/>
      <c r="BE13" s="60"/>
      <c r="BF13" s="64"/>
      <c r="BG13" s="69"/>
      <c r="BH13" s="69"/>
      <c r="BI13" s="69"/>
      <c r="BJ13" s="69"/>
      <c r="BK13" s="69"/>
      <c r="BL13" s="69"/>
    </row>
    <row r="14" spans="1:64" s="104" customFormat="1" ht="18" customHeight="1">
      <c r="A14" s="71" t="s">
        <v>85</v>
      </c>
      <c r="B14" s="69"/>
      <c r="C14" s="69"/>
      <c r="D14" s="69"/>
      <c r="E14" s="69"/>
      <c r="F14" s="69"/>
      <c r="G14" s="111"/>
      <c r="H14" s="69"/>
      <c r="I14" s="69"/>
      <c r="K14" s="116" t="str">
        <f>Nguon!B23</f>
        <v>Chi lần 2 (hết) v/v bồi thường nhà đất,tài sản tại DA P.Tân Hưng-Q7 theo HĐ thỏa thuận ngày 10/10/04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7"/>
      <c r="AR14" s="67"/>
      <c r="AS14" s="69"/>
      <c r="AT14" s="69"/>
      <c r="AU14" s="69"/>
      <c r="AV14" s="69"/>
      <c r="AW14" s="68"/>
      <c r="AX14" s="68"/>
      <c r="AY14" s="68"/>
      <c r="AZ14" s="68"/>
      <c r="BA14" s="68"/>
      <c r="BB14" s="68"/>
      <c r="BC14" s="68"/>
      <c r="BD14" s="68"/>
      <c r="BE14" s="68"/>
      <c r="BF14" s="112"/>
      <c r="BG14" s="68"/>
      <c r="BH14" s="69"/>
      <c r="BI14" s="69"/>
      <c r="BJ14" s="69"/>
      <c r="BK14" s="69"/>
      <c r="BL14" s="69"/>
    </row>
    <row r="15" spans="1:64" s="104" customFormat="1" ht="13.5" customHeight="1">
      <c r="A15" s="107"/>
      <c r="B15" s="89"/>
      <c r="C15" s="89"/>
      <c r="D15" s="89"/>
      <c r="E15" s="89"/>
      <c r="F15" s="89"/>
      <c r="G15" s="108"/>
      <c r="H15" s="89"/>
      <c r="I15" s="89"/>
      <c r="J15" s="113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9"/>
      <c r="AR15" s="107"/>
      <c r="AS15" s="89"/>
      <c r="AT15" s="83"/>
      <c r="AU15" s="89"/>
      <c r="AV15" s="89"/>
      <c r="AW15" s="109"/>
      <c r="AX15" s="109"/>
      <c r="AY15" s="109"/>
      <c r="AZ15" s="109"/>
      <c r="BA15" s="109"/>
      <c r="BB15" s="109"/>
      <c r="BC15" s="109"/>
      <c r="BD15" s="109"/>
      <c r="BE15" s="109"/>
      <c r="BF15" s="110"/>
      <c r="BG15" s="68"/>
      <c r="BH15" s="69"/>
      <c r="BI15" s="69"/>
      <c r="BJ15" s="69"/>
      <c r="BK15" s="69"/>
      <c r="BL15" s="69"/>
    </row>
    <row r="16" spans="1:59" s="18" customFormat="1" ht="11.25" customHeight="1">
      <c r="A16" s="120" t="s">
        <v>72</v>
      </c>
      <c r="B16" s="26"/>
      <c r="C16" s="26"/>
      <c r="D16" s="26"/>
      <c r="E16" s="26"/>
      <c r="F16" s="26"/>
      <c r="G16" s="27"/>
      <c r="H16" s="26"/>
      <c r="I16" s="26"/>
      <c r="J16" s="26"/>
      <c r="K16" s="26"/>
      <c r="L16" s="26"/>
      <c r="M16" s="26"/>
      <c r="N16" s="26"/>
      <c r="O16" s="26"/>
      <c r="P16" s="28"/>
      <c r="Q16" s="28"/>
      <c r="R16" s="28"/>
      <c r="S16" s="28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41"/>
      <c r="AX16" s="41"/>
      <c r="AY16" s="41"/>
      <c r="AZ16" s="41"/>
      <c r="BA16" s="41"/>
      <c r="BB16" s="41"/>
      <c r="BC16" s="41"/>
      <c r="BD16" s="41"/>
      <c r="BE16" s="41"/>
      <c r="BF16" s="42"/>
      <c r="BG16" s="37"/>
    </row>
    <row r="17" spans="1:59" s="18" customFormat="1" ht="11.25" customHeight="1">
      <c r="A17" s="121"/>
      <c r="P17" s="40"/>
      <c r="Q17" s="40"/>
      <c r="R17" s="40"/>
      <c r="S17" s="40"/>
      <c r="AB17" s="45"/>
      <c r="AW17" s="46"/>
      <c r="AX17" s="46"/>
      <c r="AY17" s="46"/>
      <c r="AZ17" s="46"/>
      <c r="BA17" s="46"/>
      <c r="BB17" s="46"/>
      <c r="BC17" s="46"/>
      <c r="BD17" s="46"/>
      <c r="BE17" s="46"/>
      <c r="BF17" s="47"/>
      <c r="BG17" s="46"/>
    </row>
    <row r="18" spans="1:59" s="49" customFormat="1" ht="11.25" customHeight="1">
      <c r="A18" s="121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N18" s="50"/>
      <c r="O18" s="50"/>
      <c r="P18" s="50"/>
      <c r="Q18" s="50"/>
      <c r="R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46"/>
      <c r="AX18" s="46"/>
      <c r="AY18" s="46"/>
      <c r="AZ18" s="46"/>
      <c r="BA18" s="46"/>
      <c r="BB18" s="46"/>
      <c r="BC18" s="46"/>
      <c r="BD18" s="46"/>
      <c r="BE18" s="46"/>
      <c r="BF18" s="47"/>
      <c r="BG18" s="46"/>
    </row>
    <row r="19" spans="1:59" s="49" customFormat="1" ht="11.25" customHeight="1">
      <c r="A19" s="121"/>
      <c r="B19" s="48"/>
      <c r="C19" s="48"/>
      <c r="D19" s="48"/>
      <c r="E19" s="48"/>
      <c r="F19" s="48"/>
      <c r="G19" s="50"/>
      <c r="H19" s="48"/>
      <c r="I19" s="48"/>
      <c r="J19" s="48"/>
      <c r="K19" s="48"/>
      <c r="L19" s="48"/>
      <c r="N19" s="50"/>
      <c r="P19" s="51"/>
      <c r="Q19" s="51"/>
      <c r="S19" s="51"/>
      <c r="T19" s="51"/>
      <c r="U19" s="51"/>
      <c r="V19" s="51"/>
      <c r="W19" s="51"/>
      <c r="X19" s="51"/>
      <c r="Y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46"/>
      <c r="AX19" s="46"/>
      <c r="AY19" s="46"/>
      <c r="AZ19" s="46"/>
      <c r="BA19" s="46"/>
      <c r="BB19" s="46"/>
      <c r="BC19" s="46"/>
      <c r="BD19" s="46"/>
      <c r="BE19" s="46"/>
      <c r="BF19" s="47"/>
      <c r="BG19" s="46"/>
    </row>
    <row r="20" spans="1:59" s="49" customFormat="1" ht="11.25" customHeight="1">
      <c r="A20" s="121"/>
      <c r="AB20" s="45"/>
      <c r="AW20" s="46"/>
      <c r="AX20" s="46"/>
      <c r="AY20" s="46"/>
      <c r="AZ20" s="46"/>
      <c r="BA20" s="46"/>
      <c r="BB20" s="46"/>
      <c r="BC20" s="46"/>
      <c r="BD20" s="46"/>
      <c r="BE20" s="46"/>
      <c r="BF20" s="47"/>
      <c r="BG20" s="46"/>
    </row>
    <row r="21" spans="1:59" s="49" customFormat="1" ht="11.25" customHeight="1">
      <c r="A21" s="121"/>
      <c r="N21" s="39"/>
      <c r="O21" s="39"/>
      <c r="P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46"/>
      <c r="AX21" s="46"/>
      <c r="AY21" s="46"/>
      <c r="AZ21" s="46"/>
      <c r="BA21" s="46"/>
      <c r="BB21" s="46"/>
      <c r="BC21" s="46"/>
      <c r="BD21" s="46"/>
      <c r="BE21" s="46"/>
      <c r="BF21" s="47"/>
      <c r="BG21" s="46"/>
    </row>
    <row r="22" spans="1:59" s="49" customFormat="1" ht="11.25" customHeight="1">
      <c r="A22" s="121"/>
      <c r="B22" s="5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46"/>
      <c r="AX22" s="46"/>
      <c r="AY22" s="46"/>
      <c r="AZ22" s="46"/>
      <c r="BA22" s="46"/>
      <c r="BB22" s="46"/>
      <c r="BC22" s="46"/>
      <c r="BD22" s="46"/>
      <c r="BE22" s="46"/>
      <c r="BF22" s="47"/>
      <c r="BG22" s="46"/>
    </row>
    <row r="23" spans="1:59" s="49" customFormat="1" ht="11.25" customHeight="1">
      <c r="A23" s="122"/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6"/>
      <c r="AR23" s="55"/>
      <c r="AS23" s="55"/>
      <c r="AT23" s="55"/>
      <c r="AU23" s="55"/>
      <c r="AV23" s="55"/>
      <c r="AW23" s="55"/>
      <c r="AX23" s="57"/>
      <c r="AY23" s="57"/>
      <c r="AZ23" s="57"/>
      <c r="BA23" s="57"/>
      <c r="BB23" s="57"/>
      <c r="BC23" s="57"/>
      <c r="BD23" s="57"/>
      <c r="BE23" s="57"/>
      <c r="BF23" s="58"/>
      <c r="BG23" s="46"/>
    </row>
    <row r="24" spans="1:65" s="66" customFormat="1" ht="15.75" customHeight="1">
      <c r="A24" s="59"/>
      <c r="B24" s="60"/>
      <c r="C24" s="60"/>
      <c r="D24" s="60"/>
      <c r="E24" s="61"/>
      <c r="F24" s="60"/>
      <c r="G24" s="60"/>
      <c r="H24" s="60"/>
      <c r="I24" s="62"/>
      <c r="J24" s="60"/>
      <c r="K24" s="60"/>
      <c r="L24" s="60"/>
      <c r="M24" s="60"/>
      <c r="N24" s="60"/>
      <c r="O24" s="61"/>
      <c r="P24" s="60"/>
      <c r="Q24" s="60"/>
      <c r="R24" s="63"/>
      <c r="S24" s="63"/>
      <c r="T24" s="60"/>
      <c r="U24" s="60"/>
      <c r="V24" s="60"/>
      <c r="W24" s="60"/>
      <c r="X24" s="60"/>
      <c r="Y24" s="60"/>
      <c r="Z24" s="60"/>
      <c r="AA24" s="61"/>
      <c r="AB24" s="62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3"/>
      <c r="AP24" s="63"/>
      <c r="AQ24" s="63"/>
      <c r="AR24" s="63"/>
      <c r="AS24" s="63"/>
      <c r="AT24" s="63"/>
      <c r="AU24" s="63"/>
      <c r="AV24" s="61"/>
      <c r="AW24" s="63"/>
      <c r="AX24" s="62"/>
      <c r="AY24" s="63"/>
      <c r="AZ24" s="63"/>
      <c r="BA24" s="63"/>
      <c r="BB24" s="63"/>
      <c r="BC24" s="63"/>
      <c r="BD24" s="63"/>
      <c r="BE24" s="63"/>
      <c r="BF24" s="65"/>
      <c r="BG24" s="49"/>
      <c r="BH24" s="49"/>
      <c r="BI24" s="49"/>
      <c r="BJ24" s="49"/>
      <c r="BK24" s="49"/>
      <c r="BL24" s="49"/>
      <c r="BM24" s="49"/>
    </row>
    <row r="25" spans="1:65" s="66" customFormat="1" ht="15.75" customHeight="1">
      <c r="A25" s="67"/>
      <c r="B25" s="68"/>
      <c r="C25" s="68"/>
      <c r="D25" s="49"/>
      <c r="E25" s="44"/>
      <c r="F25" s="68"/>
      <c r="G25" s="68"/>
      <c r="H25" s="68"/>
      <c r="I25" s="68"/>
      <c r="J25" s="68"/>
      <c r="K25" s="68"/>
      <c r="L25" s="68"/>
      <c r="M25" s="68"/>
      <c r="N25" s="68"/>
      <c r="O25" s="44"/>
      <c r="P25" s="43"/>
      <c r="Q25" s="68"/>
      <c r="R25" s="49"/>
      <c r="S25" s="49"/>
      <c r="T25" s="49"/>
      <c r="U25" s="69"/>
      <c r="V25" s="44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44"/>
      <c r="AH25" s="69"/>
      <c r="AI25" s="69"/>
      <c r="AJ25" s="69"/>
      <c r="AK25" s="69"/>
      <c r="AL25" s="69"/>
      <c r="AM25" s="69"/>
      <c r="AN25" s="69"/>
      <c r="AO25" s="69"/>
      <c r="AP25" s="44"/>
      <c r="AQ25" s="44"/>
      <c r="AR25" s="69"/>
      <c r="AS25" s="69"/>
      <c r="AT25" s="69"/>
      <c r="AU25" s="69"/>
      <c r="AV25" s="69"/>
      <c r="AW25" s="69"/>
      <c r="AX25" s="69"/>
      <c r="AY25" s="69"/>
      <c r="AZ25" s="69"/>
      <c r="BA25" s="44"/>
      <c r="BB25" s="49"/>
      <c r="BC25" s="49"/>
      <c r="BD25" s="49"/>
      <c r="BE25" s="49"/>
      <c r="BF25" s="70"/>
      <c r="BG25" s="49"/>
      <c r="BH25" s="49"/>
      <c r="BI25" s="49"/>
      <c r="BJ25" s="49"/>
      <c r="BK25" s="49"/>
      <c r="BL25" s="49"/>
      <c r="BM25" s="49"/>
    </row>
    <row r="26" spans="1:65" s="78" customFormat="1" ht="15.75" customHeight="1">
      <c r="A26" s="71"/>
      <c r="B26" s="72"/>
      <c r="C26" s="72"/>
      <c r="D26" s="73"/>
      <c r="E26" s="74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74"/>
      <c r="Q26" s="72"/>
      <c r="R26" s="73"/>
      <c r="S26" s="73"/>
      <c r="T26" s="73"/>
      <c r="U26" s="76"/>
      <c r="V26" s="74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4"/>
      <c r="AH26" s="72"/>
      <c r="AI26" s="72"/>
      <c r="AJ26" s="72"/>
      <c r="AK26" s="72"/>
      <c r="AL26" s="72"/>
      <c r="AM26" s="72"/>
      <c r="AN26" s="75"/>
      <c r="AO26" s="76"/>
      <c r="AP26" s="74"/>
      <c r="AQ26" s="74"/>
      <c r="AR26" s="72"/>
      <c r="AS26" s="72"/>
      <c r="AT26" s="72"/>
      <c r="AU26" s="72"/>
      <c r="AV26" s="72"/>
      <c r="AW26" s="72"/>
      <c r="AX26" s="72"/>
      <c r="AY26" s="72"/>
      <c r="AZ26" s="72"/>
      <c r="BA26" s="74"/>
      <c r="BB26" s="73"/>
      <c r="BC26" s="73"/>
      <c r="BD26" s="73"/>
      <c r="BE26" s="73"/>
      <c r="BF26" s="77"/>
      <c r="BG26" s="75"/>
      <c r="BH26" s="73"/>
      <c r="BI26" s="73"/>
      <c r="BJ26" s="73"/>
      <c r="BK26" s="73"/>
      <c r="BL26" s="73"/>
      <c r="BM26" s="73"/>
    </row>
    <row r="27" spans="1:65" s="66" customFormat="1" ht="15.75" customHeight="1">
      <c r="A27" s="7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80"/>
      <c r="AO27" s="6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70"/>
      <c r="BG27" s="80"/>
      <c r="BH27" s="49"/>
      <c r="BI27" s="49"/>
      <c r="BJ27" s="49"/>
      <c r="BK27" s="49"/>
      <c r="BL27" s="49"/>
      <c r="BM27" s="49"/>
    </row>
    <row r="28" spans="1:65" s="66" customFormat="1" ht="15.75" customHeight="1">
      <c r="A28" s="7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70"/>
      <c r="BG28" s="49"/>
      <c r="BH28" s="49"/>
      <c r="BI28" s="49"/>
      <c r="BJ28" s="49"/>
      <c r="BK28" s="49"/>
      <c r="BL28" s="49"/>
      <c r="BM28" s="49"/>
    </row>
    <row r="29" spans="1:65" s="66" customFormat="1" ht="15.75" customHeight="1">
      <c r="A29" s="81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82"/>
      <c r="BG29" s="49"/>
      <c r="BH29" s="49"/>
      <c r="BI29" s="49"/>
      <c r="BJ29" s="49"/>
      <c r="BK29" s="49"/>
      <c r="BL29" s="49"/>
      <c r="BM29" s="49"/>
    </row>
    <row r="30" spans="1:65" s="66" customFormat="1" ht="15.75" customHeight="1">
      <c r="A30" s="49"/>
      <c r="B30" s="49"/>
      <c r="C30" s="49"/>
      <c r="D30" s="49"/>
      <c r="E30" s="84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59:65" ht="12.75">
      <c r="BG31" s="18"/>
      <c r="BH31" s="18"/>
      <c r="BI31" s="18"/>
      <c r="BJ31" s="18"/>
      <c r="BK31" s="18"/>
      <c r="BL31" s="18"/>
      <c r="BM31" s="18"/>
    </row>
    <row r="32" spans="59:65" ht="12.75">
      <c r="BG32" s="18"/>
      <c r="BH32" s="18"/>
      <c r="BI32" s="18"/>
      <c r="BJ32" s="18"/>
      <c r="BK32" s="18"/>
      <c r="BL32" s="18"/>
      <c r="BM32" s="18"/>
    </row>
    <row r="33" spans="59:65" ht="12.75">
      <c r="BG33" s="18"/>
      <c r="BH33" s="18"/>
      <c r="BI33" s="18"/>
      <c r="BJ33" s="18"/>
      <c r="BK33" s="18"/>
      <c r="BL33" s="18"/>
      <c r="BM33" s="18"/>
    </row>
  </sheetData>
  <sheetProtection/>
  <mergeCells count="6">
    <mergeCell ref="K14:AQ15"/>
    <mergeCell ref="R11:X11"/>
    <mergeCell ref="A16:A23"/>
    <mergeCell ref="AN13:AQ13"/>
    <mergeCell ref="A5:AA6"/>
    <mergeCell ref="AB5:BF6"/>
  </mergeCells>
  <printOptions/>
  <pageMargins left="0.33" right="0.24" top="0.18" bottom="0.19" header="0.18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TIEN SY</dc:creator>
  <cp:keywords/>
  <dc:description/>
  <cp:lastModifiedBy>Admin</cp:lastModifiedBy>
  <cp:lastPrinted>2013-04-08T13:06:36Z</cp:lastPrinted>
  <dcterms:created xsi:type="dcterms:W3CDTF">2005-07-08T01:44:40Z</dcterms:created>
  <dcterms:modified xsi:type="dcterms:W3CDTF">2013-04-08T13:09:29Z</dcterms:modified>
  <cp:category/>
  <cp:version/>
  <cp:contentType/>
  <cp:contentStatus/>
</cp:coreProperties>
</file>