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61" windowWidth="14205" windowHeight="8640" tabRatio="591" activeTab="0"/>
  </bookViews>
  <sheets>
    <sheet name="Nguon" sheetId="1" r:id="rId1"/>
    <sheet name="UNC" sheetId="2" r:id="rId2"/>
  </sheets>
  <definedNames/>
  <calcPr fullCalcOnLoad="1"/>
</workbook>
</file>

<file path=xl/sharedStrings.xml><?xml version="1.0" encoding="utf-8"?>
<sst xmlns="http://schemas.openxmlformats.org/spreadsheetml/2006/main" count="114" uniqueCount="100">
  <si>
    <t/>
  </si>
  <si>
    <t>0301437499</t>
  </si>
  <si>
    <t>UNC</t>
  </si>
  <si>
    <t>None</t>
  </si>
  <si>
    <t>621</t>
  </si>
  <si>
    <t>62125</t>
  </si>
  <si>
    <t xml:space="preserve">Five billion Vietnamese dong and xu </t>
  </si>
  <si>
    <t>003/9</t>
  </si>
  <si>
    <t>1001</t>
  </si>
  <si>
    <t>123465</t>
  </si>
  <si>
    <t>1020110000102717</t>
  </si>
  <si>
    <t>BQLDAGT</t>
  </si>
  <si>
    <t>421101-100034</t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</si>
  <si>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</si>
  <si>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</si>
  <si>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</si>
  <si>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</si>
  <si>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</si>
  <si>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</si>
  <si>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</si>
  <si>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</si>
  <si>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</si>
  <si>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</si>
  <si>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</si>
  <si>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Năm tỷ đồng chẵn</t>
  </si>
  <si>
    <t>2A Nguyễn Thị Minh Khai, Q1, Tp.HCM</t>
  </si>
  <si>
    <t>Người lập</t>
  </si>
  <si>
    <t>Người nhận tiền</t>
  </si>
  <si>
    <t>Địa chỉ</t>
  </si>
  <si>
    <t xml:space="preserve">Địa chỉ </t>
  </si>
  <si>
    <t>Ngày chứng từ</t>
  </si>
  <si>
    <t>Nguyễn Hữu Hoài</t>
  </si>
  <si>
    <t>Tài khoản NH nợ</t>
  </si>
  <si>
    <t>Mã số thuế</t>
  </si>
  <si>
    <t>Mã đơn vị trả tiền</t>
  </si>
  <si>
    <t>Mã đơn vị nhận tiền</t>
  </si>
  <si>
    <t>Giá trị</t>
  </si>
  <si>
    <t>Kế toán trưởng</t>
  </si>
  <si>
    <t>Danh sách tài khoản nợ</t>
  </si>
  <si>
    <t>Tỷ giá</t>
  </si>
  <si>
    <t>Mã đối tượng pháp nhân nợ</t>
  </si>
  <si>
    <t>Chi lần 2 (hết) v/v bồi thường nhà đất,tài sản tại DA P.Tân Hưng-Q7 theo HĐ thỏa thuận ngày 10/10/04</t>
  </si>
  <si>
    <t>Tên</t>
  </si>
  <si>
    <t>Tên đối tượng pháp nhân nợ</t>
  </si>
  <si>
    <t>Họ tên người nhạn tiền</t>
  </si>
  <si>
    <t>Nhân viên bán</t>
  </si>
  <si>
    <t>Tên đơn vị trả tiền</t>
  </si>
  <si>
    <t>Tên tài khoản ngân hàng Nợ</t>
  </si>
  <si>
    <t>Tên đơn vị nhận tiền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</si>
  <si>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</si>
  <si>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</si>
  <si>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</si>
  <si>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</si>
  <si>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</si>
  <si>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</si>
  <si>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</si>
  <si>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Tài khoản NH có</t>
  </si>
  <si>
    <t>Tên tài khoản ngân hàng có</t>
  </si>
  <si>
    <t>Tên công ty</t>
  </si>
  <si>
    <t>157A Cô Bắc-P.Cô Giang-Q1-Tp.HCM</t>
  </si>
  <si>
    <t>NH công thương Việt Nam - Chi nhánh 1 TP.HCM</t>
  </si>
  <si>
    <t>Vùng</t>
  </si>
  <si>
    <t>Ghi chú</t>
  </si>
  <si>
    <t>- CP NVLIỆU DỰ ÁN P TÂN HƯNG Q7</t>
  </si>
  <si>
    <t>CÔNG TY TNHH TM HIMLAM</t>
  </si>
  <si>
    <t>CÔNG TY TNHH-TM HIM LAM</t>
  </si>
  <si>
    <t>BAN QUẢN LÝ DỰ ÁN GT BRVT-CT LG ĐẤT</t>
  </si>
  <si>
    <t>Mã yếu tố chi phí nợ</t>
  </si>
  <si>
    <t>Tên yếu tố chi phí nợ</t>
  </si>
  <si>
    <r>
      <t xml:space="preserve">UỶ NHIỆM CHI </t>
    </r>
    <r>
      <rPr>
        <b/>
        <sz val="10"/>
        <rFont val="Arial"/>
        <family val="2"/>
      </rPr>
      <t xml:space="preserve">/ </t>
    </r>
    <r>
      <rPr>
        <sz val="10"/>
        <rFont val="Arial"/>
        <family val="2"/>
      </rPr>
      <t>PAYMENT ORDER</t>
    </r>
  </si>
  <si>
    <t>q</t>
  </si>
  <si>
    <r>
      <rPr>
        <b/>
        <sz val="12"/>
        <rFont val="Times New Roman"/>
        <family val="1"/>
      </rPr>
      <t>Tên tài khoản</t>
    </r>
    <r>
      <rPr>
        <sz val="12"/>
        <rFont val="Times New Roman"/>
        <family val="1"/>
      </rPr>
      <t xml:space="preserve"> / Acct's Name :</t>
    </r>
  </si>
  <si>
    <r>
      <rPr>
        <b/>
        <sz val="12"/>
        <rFont val="Times New Roman"/>
        <family val="1"/>
      </rPr>
      <t xml:space="preserve">Số tài khoản </t>
    </r>
    <r>
      <rPr>
        <sz val="12"/>
        <rFont val="Times New Roman"/>
        <family val="1"/>
      </rPr>
      <t>/ Acct No. :</t>
    </r>
  </si>
  <si>
    <r>
      <rPr>
        <b/>
        <sz val="12"/>
        <rFont val="Times New Roman"/>
        <family val="1"/>
      </rPr>
      <t>CMND / Hộ chiếu</t>
    </r>
    <r>
      <rPr>
        <sz val="12"/>
        <rFont val="Times New Roman"/>
        <family val="1"/>
      </rPr>
      <t xml:space="preserve"> / ID card / PP No……………………</t>
    </r>
  </si>
  <si>
    <r>
      <rPr>
        <b/>
        <sz val="12"/>
        <rFont val="Times New Roman"/>
        <family val="1"/>
      </rPr>
      <t xml:space="preserve">Số tiền bằng chữ </t>
    </r>
    <r>
      <rPr>
        <sz val="12"/>
        <rFont val="Times New Roman"/>
        <family val="1"/>
      </rPr>
      <t>/ Amount in words :</t>
    </r>
  </si>
  <si>
    <r>
      <rPr>
        <b/>
        <sz val="12"/>
        <rFont val="Times New Roman"/>
        <family val="1"/>
      </rPr>
      <t>Nội dung</t>
    </r>
    <r>
      <rPr>
        <sz val="12"/>
        <rFont val="Times New Roman"/>
        <family val="1"/>
      </rPr>
      <t xml:space="preserve"> / Details :</t>
    </r>
  </si>
  <si>
    <r>
      <rPr>
        <b/>
        <sz val="12"/>
        <rFont val="Times New Roman"/>
        <family val="1"/>
      </rPr>
      <t xml:space="preserve">Ngày cấp </t>
    </r>
    <r>
      <rPr>
        <sz val="12"/>
        <rFont val="Times New Roman"/>
        <family val="1"/>
      </rPr>
      <t>/ Date …………….</t>
    </r>
  </si>
  <si>
    <r>
      <t>Nơi cấp /</t>
    </r>
    <r>
      <rPr>
        <sz val="12"/>
        <rFont val="Times New Roman"/>
        <family val="1"/>
      </rPr>
      <t xml:space="preserve"> Place ……………</t>
    </r>
  </si>
  <si>
    <t>Chủ tài khoản</t>
  </si>
  <si>
    <t>Chief Accountant</t>
  </si>
  <si>
    <t>Account Holder</t>
  </si>
  <si>
    <r>
      <rPr>
        <b/>
        <sz val="9"/>
        <rFont val="Times New Roman"/>
        <family val="1"/>
      </rPr>
      <t>ĐƠN VỊ TRẢ TIỀN</t>
    </r>
    <r>
      <rPr>
        <sz val="9"/>
        <rFont val="Times New Roman"/>
        <family val="1"/>
      </rPr>
      <t xml:space="preserve"> / Applicant</t>
    </r>
  </si>
  <si>
    <t>Giao dịch viên</t>
  </si>
  <si>
    <t>Teller</t>
  </si>
  <si>
    <r>
      <rPr>
        <b/>
        <sz val="9"/>
        <rFont val="Times New Roman"/>
        <family val="1"/>
      </rPr>
      <t>Ghi sổ ngày</t>
    </r>
    <r>
      <rPr>
        <sz val="9"/>
        <rFont val="Times New Roman"/>
        <family val="1"/>
      </rPr>
      <t xml:space="preserve"> / Post Date …………………</t>
    </r>
  </si>
  <si>
    <r>
      <rPr>
        <b/>
        <sz val="9"/>
        <rFont val="Times New Roman"/>
        <family val="1"/>
      </rPr>
      <t>NGÂN HÀNG Á CHÂU</t>
    </r>
    <r>
      <rPr>
        <sz val="9"/>
        <rFont val="Times New Roman"/>
        <family val="1"/>
      </rPr>
      <t xml:space="preserve"> / ACB</t>
    </r>
  </si>
  <si>
    <r>
      <rPr>
        <b/>
        <sz val="9"/>
        <rFont val="Times New Roman"/>
        <family val="1"/>
      </rPr>
      <t xml:space="preserve">NGÂN HÀNG B </t>
    </r>
    <r>
      <rPr>
        <sz val="9"/>
        <rFont val="Times New Roman"/>
        <family val="1"/>
      </rPr>
      <t>/ B Bank</t>
    </r>
  </si>
  <si>
    <r>
      <rPr>
        <b/>
        <sz val="11"/>
        <rFont val="Times New Roman"/>
        <family val="1"/>
      </rPr>
      <t>Số</t>
    </r>
    <r>
      <rPr>
        <sz val="11"/>
        <rFont val="Times New Roman"/>
        <family val="1"/>
      </rPr>
      <t xml:space="preserve"> / No</t>
    </r>
  </si>
  <si>
    <r>
      <rPr>
        <b/>
        <sz val="12"/>
        <rFont val="Times New Roman"/>
        <family val="1"/>
      </rPr>
      <t xml:space="preserve">Số tài khoản </t>
    </r>
    <r>
      <rPr>
        <sz val="12"/>
        <rFont val="Times New Roman"/>
        <family val="1"/>
      </rPr>
      <t xml:space="preserve">/ Acct No. </t>
    </r>
  </si>
  <si>
    <t>Bằng số</t>
  </si>
  <si>
    <t>In figures</t>
  </si>
  <si>
    <r>
      <t xml:space="preserve"> </t>
    </r>
    <r>
      <rPr>
        <b/>
        <sz val="12"/>
        <rFont val="Times New Roman"/>
        <family val="1"/>
      </rPr>
      <t>ĐƠN VỊ THỤ HƯỞNG</t>
    </r>
    <r>
      <rPr>
        <sz val="12"/>
        <rFont val="Times New Roman"/>
        <family val="1"/>
      </rPr>
      <t xml:space="preserve"> /</t>
    </r>
    <r>
      <rPr>
        <sz val="10"/>
        <rFont val="Times New Roman"/>
        <family val="1"/>
      </rPr>
      <t xml:space="preserve"> BENEFICIARY</t>
    </r>
  </si>
  <si>
    <r>
      <rPr>
        <b/>
        <sz val="12"/>
        <rFont val="Times New Roman"/>
        <family val="1"/>
      </rPr>
      <t>ĐƠN VỊ TRẢ TIỀN</t>
    </r>
    <r>
      <rPr>
        <sz val="12"/>
        <rFont val="Times New Roman"/>
        <family val="1"/>
      </rPr>
      <t xml:space="preserve"> /</t>
    </r>
    <r>
      <rPr>
        <sz val="10"/>
        <rFont val="Times New Roman"/>
        <family val="1"/>
      </rPr>
      <t xml:space="preserve"> APPLICANT</t>
    </r>
  </si>
  <si>
    <t>Kiểm soát viên</t>
  </si>
  <si>
    <t>Supervisor</t>
  </si>
  <si>
    <r>
      <t xml:space="preserve">Tại Ngân hàng Á Châu_chi nhánh </t>
    </r>
    <r>
      <rPr>
        <sz val="11"/>
        <rFont val="Times New Roman"/>
        <family val="1"/>
      </rPr>
      <t>/At ACB_Branch :</t>
    </r>
  </si>
  <si>
    <r>
      <t>Tỉnh, TP /</t>
    </r>
    <r>
      <rPr>
        <sz val="12"/>
        <rFont val="Times New Roman"/>
        <family val="1"/>
      </rPr>
      <t xml:space="preserve">Province, City: </t>
    </r>
  </si>
  <si>
    <r>
      <rPr>
        <b/>
        <sz val="11.5"/>
        <rFont val="Times New Roman"/>
        <family val="1"/>
      </rPr>
      <t>Tại ngân hàng</t>
    </r>
    <r>
      <rPr>
        <sz val="11.5"/>
        <rFont val="Times New Roman"/>
        <family val="1"/>
      </rPr>
      <t xml:space="preserve"> /Beneficiary's Bank:</t>
    </r>
  </si>
  <si>
    <r>
      <rPr>
        <b/>
        <sz val="12"/>
        <rFont val="Times New Roman"/>
        <family val="1"/>
      </rPr>
      <t xml:space="preserve">Đơn vị thụ hưởng </t>
    </r>
    <r>
      <rPr>
        <sz val="12"/>
        <rFont val="Times New Roman"/>
        <family val="1"/>
      </rPr>
      <t>/Beneficiary:</t>
    </r>
  </si>
  <si>
    <t>NH Nông nghiệp  &amp; PTNT - TPHCM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</si>
</sst>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"/>
    <numFmt numFmtId="173" formatCode="[$-409]dddd\,\ mmmm\ dd\,\ yyyy"/>
  </numFmts>
  <fonts count="55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 quotePrefix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6" fillId="0" borderId="0" xfId="0" applyFont="1" applyAlignment="1">
      <alignment horizontal="right"/>
    </xf>
    <xf numFmtId="0" fontId="5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5" fillId="0" borderId="15" xfId="0" applyFont="1" applyBorder="1" applyAlignment="1">
      <alignment/>
    </xf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9" fillId="0" borderId="16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10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10" fillId="33" borderId="1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14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57150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382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38</xdr:col>
      <xdr:colOff>57150</xdr:colOff>
      <xdr:row>3</xdr:row>
      <xdr:rowOff>123825</xdr:rowOff>
    </xdr:from>
    <xdr:to>
      <xdr:col>58</xdr:col>
      <xdr:colOff>133350</xdr:colOff>
      <xdr:row>3</xdr:row>
      <xdr:rowOff>123825</xdr:rowOff>
    </xdr:to>
    <xdr:sp>
      <xdr:nvSpPr>
        <xdr:cNvPr id="2" name="Straight Connector 2"/>
        <xdr:cNvSpPr>
          <a:spLocks/>
        </xdr:cNvSpPr>
      </xdr:nvSpPr>
      <xdr:spPr>
        <a:xfrm>
          <a:off x="5724525" y="8858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123825</xdr:rowOff>
    </xdr:from>
    <xdr:to>
      <xdr:col>20</xdr:col>
      <xdr:colOff>142875</xdr:colOff>
      <xdr:row>3</xdr:row>
      <xdr:rowOff>123825</xdr:rowOff>
    </xdr:to>
    <xdr:sp>
      <xdr:nvSpPr>
        <xdr:cNvPr id="3" name="Straight Connector 4"/>
        <xdr:cNvSpPr>
          <a:spLocks/>
        </xdr:cNvSpPr>
      </xdr:nvSpPr>
      <xdr:spPr>
        <a:xfrm>
          <a:off x="9525" y="8858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39</xdr:col>
      <xdr:colOff>19050</xdr:colOff>
      <xdr:row>6</xdr:row>
      <xdr:rowOff>123825</xdr:rowOff>
    </xdr:from>
    <xdr:to>
      <xdr:col>58</xdr:col>
      <xdr:colOff>133350</xdr:colOff>
      <xdr:row>6</xdr:row>
      <xdr:rowOff>123825</xdr:rowOff>
    </xdr:to>
    <xdr:sp>
      <xdr:nvSpPr>
        <xdr:cNvPr id="4" name="Straight Connector 7"/>
        <xdr:cNvSpPr>
          <a:spLocks/>
        </xdr:cNvSpPr>
      </xdr:nvSpPr>
      <xdr:spPr>
        <a:xfrm>
          <a:off x="5819775" y="14859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123825</xdr:rowOff>
    </xdr:from>
    <xdr:to>
      <xdr:col>20</xdr:col>
      <xdr:colOff>47625</xdr:colOff>
      <xdr:row>6</xdr:row>
      <xdr:rowOff>123825</xdr:rowOff>
    </xdr:to>
    <xdr:sp>
      <xdr:nvSpPr>
        <xdr:cNvPr id="5" name="Straight Connector 9"/>
        <xdr:cNvSpPr>
          <a:spLocks/>
        </xdr:cNvSpPr>
      </xdr:nvSpPr>
      <xdr:spPr>
        <a:xfrm>
          <a:off x="9525" y="14859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114300</xdr:rowOff>
    </xdr:from>
    <xdr:to>
      <xdr:col>20</xdr:col>
      <xdr:colOff>600075</xdr:colOff>
      <xdr:row>15</xdr:row>
      <xdr:rowOff>114300</xdr:rowOff>
    </xdr:to>
    <xdr:sp>
      <xdr:nvSpPr>
        <xdr:cNvPr id="6" name="Straight Connector 15"/>
        <xdr:cNvSpPr>
          <a:spLocks/>
        </xdr:cNvSpPr>
      </xdr:nvSpPr>
      <xdr:spPr>
        <a:xfrm>
          <a:off x="2152650" y="33909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34</xdr:col>
      <xdr:colOff>114300</xdr:colOff>
      <xdr:row>15</xdr:row>
      <xdr:rowOff>114300</xdr:rowOff>
    </xdr:from>
    <xdr:to>
      <xdr:col>43</xdr:col>
      <xdr:colOff>38100</xdr:colOff>
      <xdr:row>15</xdr:row>
      <xdr:rowOff>114300</xdr:rowOff>
    </xdr:to>
    <xdr:sp>
      <xdr:nvSpPr>
        <xdr:cNvPr id="7" name="Straight Connector 18"/>
        <xdr:cNvSpPr>
          <a:spLocks/>
        </xdr:cNvSpPr>
      </xdr:nvSpPr>
      <xdr:spPr>
        <a:xfrm>
          <a:off x="5248275" y="33909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55</xdr:col>
      <xdr:colOff>76200</xdr:colOff>
      <xdr:row>15</xdr:row>
      <xdr:rowOff>114300</xdr:rowOff>
    </xdr:from>
    <xdr:to>
      <xdr:col>58</xdr:col>
      <xdr:colOff>123825</xdr:colOff>
      <xdr:row>15</xdr:row>
      <xdr:rowOff>114300</xdr:rowOff>
    </xdr:to>
    <xdr:sp>
      <xdr:nvSpPr>
        <xdr:cNvPr id="8" name="Straight Connector 19"/>
        <xdr:cNvSpPr>
          <a:spLocks/>
        </xdr:cNvSpPr>
      </xdr:nvSpPr>
      <xdr:spPr>
        <a:xfrm>
          <a:off x="8048625" y="33909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114300</xdr:rowOff>
    </xdr:from>
    <xdr:to>
      <xdr:col>1</xdr:col>
      <xdr:colOff>47625</xdr:colOff>
      <xdr:row>15</xdr:row>
      <xdr:rowOff>114300</xdr:rowOff>
    </xdr:to>
    <xdr:sp>
      <xdr:nvSpPr>
        <xdr:cNvPr id="9" name="Straight Connector 21"/>
        <xdr:cNvSpPr>
          <a:spLocks/>
        </xdr:cNvSpPr>
      </xdr:nvSpPr>
      <xdr:spPr>
        <a:xfrm>
          <a:off x="0" y="3390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95250</xdr:colOff>
      <xdr:row>15</xdr:row>
      <xdr:rowOff>114300</xdr:rowOff>
    </xdr:from>
    <xdr:to>
      <xdr:col>19</xdr:col>
      <xdr:colOff>95250</xdr:colOff>
      <xdr:row>22</xdr:row>
      <xdr:rowOff>0</xdr:rowOff>
    </xdr:to>
    <xdr:sp>
      <xdr:nvSpPr>
        <xdr:cNvPr id="10" name="Straight Connector 23"/>
        <xdr:cNvSpPr>
          <a:spLocks/>
        </xdr:cNvSpPr>
      </xdr:nvSpPr>
      <xdr:spPr>
        <a:xfrm>
          <a:off x="2628900" y="33909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40</xdr:col>
      <xdr:colOff>9525</xdr:colOff>
      <xdr:row>15</xdr:row>
      <xdr:rowOff>114300</xdr:rowOff>
    </xdr:from>
    <xdr:to>
      <xdr:col>40</xdr:col>
      <xdr:colOff>9525</xdr:colOff>
      <xdr:row>22</xdr:row>
      <xdr:rowOff>0</xdr:rowOff>
    </xdr:to>
    <xdr:sp>
      <xdr:nvSpPr>
        <xdr:cNvPr id="11" name="Straight Connector 25"/>
        <xdr:cNvSpPr>
          <a:spLocks/>
        </xdr:cNvSpPr>
      </xdr:nvSpPr>
      <xdr:spPr>
        <a:xfrm>
          <a:off x="5943600" y="33909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58</xdr:col>
      <xdr:colOff>123825</xdr:colOff>
      <xdr:row>15</xdr:row>
      <xdr:rowOff>104775</xdr:rowOff>
    </xdr:from>
    <xdr:to>
      <xdr:col>58</xdr:col>
      <xdr:colOff>123825</xdr:colOff>
      <xdr:row>22</xdr:row>
      <xdr:rowOff>0</xdr:rowOff>
    </xdr:to>
    <xdr:sp>
      <xdr:nvSpPr>
        <xdr:cNvPr id="12" name="Straight Connector 26"/>
        <xdr:cNvSpPr>
          <a:spLocks/>
        </xdr:cNvSpPr>
      </xdr:nvSpPr>
      <xdr:spPr>
        <a:xfrm>
          <a:off x="8496300" y="33813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114300</xdr:rowOff>
    </xdr:from>
    <xdr:to>
      <xdr:col>0</xdr:col>
      <xdr:colOff>9525</xdr:colOff>
      <xdr:row>22</xdr:row>
      <xdr:rowOff>0</xdr:rowOff>
    </xdr:to>
    <xdr:sp>
      <xdr:nvSpPr>
        <xdr:cNvPr id="13" name="Straight Connector 27"/>
        <xdr:cNvSpPr>
          <a:spLocks/>
        </xdr:cNvSpPr>
      </xdr:nvSpPr>
      <xdr:spPr>
        <a:xfrm>
          <a:off x="9525" y="33909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tabSelected="1" zoomScalePageLayoutView="0" workbookViewId="0" topLeftCell="A25">
      <selection activeCell="B45" sqref="B45"/>
    </sheetView>
  </sheetViews>
  <sheetFormatPr defaultColWidth="9.00390625" defaultRowHeight="12.75"/>
  <cols>
    <col min="1" max="1" width="39.00390625" style="12" bestFit="1" customWidth="1"/>
    <col min="2" max="2" width="55.25390625" style="12" bestFit="1" customWidth="1"/>
    <col min="3" max="16384" width="9.125" style="2" customWidth="1"/>
  </cols>
  <sheetData>
    <row r="1" spans="1:2" ht="14.25">
      <c r="A1" s="1" t="s">
        <v>42</v>
      </c>
      <c r="B1" s="1" t="s">
        <v>36</v>
      </c>
    </row>
    <row r="2" spans="1:2" ht="15">
      <c r="A2" s="3" t="s">
        <v>58</v>
      </c>
      <c r="B2" s="4" t="s">
        <v>64</v>
      </c>
    </row>
    <row r="3" spans="1:2" ht="15">
      <c r="A3" s="5" t="s">
        <v>28</v>
      </c>
      <c r="B3" s="6" t="s">
        <v>25</v>
      </c>
    </row>
    <row r="4" spans="1:2" ht="15">
      <c r="A4" s="5" t="s">
        <v>33</v>
      </c>
      <c r="B4" s="6" t="s">
        <v>1</v>
      </c>
    </row>
    <row r="5" spans="1:2" ht="15">
      <c r="A5" s="5" t="s">
        <v>23</v>
      </c>
      <c r="B5" s="7" t="s">
        <v>0</v>
      </c>
    </row>
    <row r="6" spans="1:2" ht="15">
      <c r="A6" s="5" t="s">
        <v>37</v>
      </c>
      <c r="B6" s="7" t="s">
        <v>0</v>
      </c>
    </row>
    <row r="7" spans="1:2" ht="15">
      <c r="A7" s="5" t="s">
        <v>22</v>
      </c>
      <c r="B7" s="7" t="s">
        <v>0</v>
      </c>
    </row>
    <row r="8" spans="1:2" ht="15">
      <c r="A8" s="5" t="s">
        <v>26</v>
      </c>
      <c r="B8" s="7" t="s">
        <v>0</v>
      </c>
    </row>
    <row r="9" spans="1:2" ht="15">
      <c r="A9" s="5" t="s">
        <v>27</v>
      </c>
      <c r="B9" s="6"/>
    </row>
    <row r="10" spans="1:2" ht="15">
      <c r="A10" s="5" t="s">
        <v>20</v>
      </c>
      <c r="B10" s="6" t="s">
        <v>2</v>
      </c>
    </row>
    <row r="11" spans="1:2" ht="15">
      <c r="A11" s="5" t="s">
        <v>21</v>
      </c>
      <c r="B11" s="6" t="s">
        <v>7</v>
      </c>
    </row>
    <row r="12" spans="1:2" ht="15">
      <c r="A12" s="5" t="s">
        <v>30</v>
      </c>
      <c r="B12" s="8">
        <v>39092</v>
      </c>
    </row>
    <row r="13" spans="1:2" ht="15">
      <c r="A13" s="5" t="s">
        <v>38</v>
      </c>
      <c r="B13" s="6" t="s">
        <v>4</v>
      </c>
    </row>
    <row r="14" spans="1:2" ht="15">
      <c r="A14" s="5" t="s">
        <v>49</v>
      </c>
      <c r="B14" s="6"/>
    </row>
    <row r="15" spans="1:2" ht="15">
      <c r="A15" s="5" t="s">
        <v>40</v>
      </c>
      <c r="B15" s="6" t="s">
        <v>5</v>
      </c>
    </row>
    <row r="16" spans="1:2" ht="15">
      <c r="A16" s="5" t="s">
        <v>43</v>
      </c>
      <c r="B16" s="6" t="s">
        <v>63</v>
      </c>
    </row>
    <row r="17" spans="1:2" ht="15">
      <c r="A17" s="5" t="s">
        <v>67</v>
      </c>
      <c r="B17" s="6"/>
    </row>
    <row r="18" spans="1:2" ht="15">
      <c r="A18" s="5" t="s">
        <v>68</v>
      </c>
      <c r="B18" s="6"/>
    </row>
    <row r="19" spans="1:2" ht="15">
      <c r="A19" s="5" t="s">
        <v>50</v>
      </c>
      <c r="B19" s="6" t="s">
        <v>8</v>
      </c>
    </row>
    <row r="20" spans="1:2" ht="15">
      <c r="A20" s="5" t="s">
        <v>51</v>
      </c>
      <c r="B20" s="6" t="s">
        <v>65</v>
      </c>
    </row>
    <row r="21" spans="1:2" ht="15">
      <c r="A21" s="5" t="s">
        <v>44</v>
      </c>
      <c r="B21" s="6" t="s">
        <v>31</v>
      </c>
    </row>
    <row r="22" spans="1:2" ht="15">
      <c r="A22" s="5" t="s">
        <v>29</v>
      </c>
      <c r="B22" s="6" t="s">
        <v>59</v>
      </c>
    </row>
    <row r="23" spans="1:2" ht="15">
      <c r="A23" s="5" t="s">
        <v>14</v>
      </c>
      <c r="B23" s="6" t="s">
        <v>41</v>
      </c>
    </row>
    <row r="24" spans="1:2" ht="15">
      <c r="A24" s="5" t="s">
        <v>16</v>
      </c>
      <c r="B24" s="9">
        <v>5000000000</v>
      </c>
    </row>
    <row r="25" spans="1:2" ht="15">
      <c r="A25" s="5" t="s">
        <v>18</v>
      </c>
      <c r="B25" s="6" t="s">
        <v>24</v>
      </c>
    </row>
    <row r="26" spans="1:2" ht="15">
      <c r="A26" s="5" t="s">
        <v>17</v>
      </c>
      <c r="B26" s="10">
        <v>0</v>
      </c>
    </row>
    <row r="27" spans="1:2" ht="15">
      <c r="A27" s="5" t="s">
        <v>19</v>
      </c>
      <c r="B27" s="6" t="s">
        <v>13</v>
      </c>
    </row>
    <row r="28" spans="1:2" ht="15">
      <c r="A28" s="5" t="s">
        <v>39</v>
      </c>
      <c r="B28" s="9">
        <v>0</v>
      </c>
    </row>
    <row r="29" spans="1:2" ht="15">
      <c r="A29" s="5" t="s">
        <v>15</v>
      </c>
      <c r="B29" s="9">
        <v>0</v>
      </c>
    </row>
    <row r="30" spans="1:2" ht="15">
      <c r="A30" s="5" t="s">
        <v>62</v>
      </c>
      <c r="B30" s="5"/>
    </row>
    <row r="31" spans="1:2" ht="15">
      <c r="A31" s="5" t="s">
        <v>45</v>
      </c>
      <c r="B31" s="5"/>
    </row>
    <row r="32" spans="1:2" ht="15">
      <c r="A32" s="5" t="s">
        <v>61</v>
      </c>
      <c r="B32" s="5" t="s">
        <v>61</v>
      </c>
    </row>
    <row r="33" spans="1:2" ht="15">
      <c r="A33" s="5" t="s">
        <v>52</v>
      </c>
      <c r="B33" s="6" t="s">
        <v>9</v>
      </c>
    </row>
    <row r="34" spans="1:2" ht="15">
      <c r="A34" s="5" t="s">
        <v>53</v>
      </c>
      <c r="B34" s="5" t="s">
        <v>24</v>
      </c>
    </row>
    <row r="35" spans="1:2" ht="15">
      <c r="A35" s="5" t="s">
        <v>54</v>
      </c>
      <c r="B35" s="5" t="s">
        <v>6</v>
      </c>
    </row>
    <row r="36" spans="1:2" ht="15">
      <c r="A36" s="5" t="s">
        <v>55</v>
      </c>
      <c r="B36" s="5" t="s">
        <v>3</v>
      </c>
    </row>
    <row r="37" spans="1:2" ht="15">
      <c r="A37" s="5" t="s">
        <v>34</v>
      </c>
      <c r="B37" s="6" t="s">
        <v>8</v>
      </c>
    </row>
    <row r="38" spans="1:2" ht="15">
      <c r="A38" s="5" t="s">
        <v>46</v>
      </c>
      <c r="B38" s="6" t="s">
        <v>65</v>
      </c>
    </row>
    <row r="39" spans="1:2" ht="15">
      <c r="A39" s="5" t="s">
        <v>32</v>
      </c>
      <c r="B39" s="6" t="s">
        <v>10</v>
      </c>
    </row>
    <row r="40" spans="1:2" ht="15">
      <c r="A40" s="5" t="s">
        <v>47</v>
      </c>
      <c r="B40" s="6" t="s">
        <v>60</v>
      </c>
    </row>
    <row r="41" spans="1:2" ht="15">
      <c r="A41" s="5" t="s">
        <v>35</v>
      </c>
      <c r="B41" s="6" t="s">
        <v>11</v>
      </c>
    </row>
    <row r="42" spans="1:2" ht="15">
      <c r="A42" s="5" t="s">
        <v>48</v>
      </c>
      <c r="B42" s="6" t="s">
        <v>66</v>
      </c>
    </row>
    <row r="43" spans="1:2" ht="15">
      <c r="A43" s="5" t="s">
        <v>56</v>
      </c>
      <c r="B43" s="5" t="s">
        <v>12</v>
      </c>
    </row>
    <row r="44" spans="1:2" ht="15">
      <c r="A44" s="5" t="s">
        <v>57</v>
      </c>
      <c r="B44" s="5" t="s">
        <v>99</v>
      </c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11"/>
      <c r="B9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2"/>
  <sheetViews>
    <sheetView showGridLines="0" zoomScale="115" zoomScaleNormal="115" zoomScalePageLayoutView="0" workbookViewId="0" topLeftCell="A1">
      <selection activeCell="AA14" sqref="AA14"/>
    </sheetView>
  </sheetViews>
  <sheetFormatPr defaultColWidth="1.75390625" defaultRowHeight="12.75"/>
  <cols>
    <col min="1" max="19" width="1.75390625" style="13" customWidth="1"/>
    <col min="20" max="20" width="2.25390625" style="13" bestFit="1" customWidth="1"/>
    <col min="21" max="21" width="9.125" style="13" customWidth="1"/>
    <col min="22" max="49" width="1.75390625" style="13" customWidth="1"/>
    <col min="50" max="50" width="2.00390625" style="13" bestFit="1" customWidth="1"/>
    <col min="51" max="52" width="1.75390625" style="13" customWidth="1"/>
    <col min="53" max="53" width="2.00390625" style="13" bestFit="1" customWidth="1"/>
    <col min="54" max="16384" width="1.75390625" style="13" customWidth="1"/>
  </cols>
  <sheetData>
    <row r="1" spans="29:59" ht="23.25">
      <c r="AC1" s="30" t="s">
        <v>69</v>
      </c>
      <c r="AG1" s="14"/>
      <c r="AL1" s="15"/>
      <c r="AM1" s="15"/>
      <c r="AN1" s="15"/>
      <c r="AU1" s="15"/>
      <c r="AV1" s="15"/>
      <c r="AW1" s="44" t="s">
        <v>87</v>
      </c>
      <c r="AX1" s="45"/>
      <c r="AY1" s="46" t="str">
        <f>Nguon!B11</f>
        <v>003/9</v>
      </c>
      <c r="AZ1" s="45"/>
      <c r="BA1" s="45"/>
      <c r="BB1" s="47"/>
      <c r="BC1" s="48"/>
      <c r="BD1" s="45"/>
      <c r="BE1" s="45"/>
      <c r="BF1" s="45"/>
      <c r="BG1" s="49"/>
    </row>
    <row r="2" spans="26:59" ht="18.75">
      <c r="Z2" s="16"/>
      <c r="AA2" s="17"/>
      <c r="AC2" s="51" t="str">
        <f>"Ngày/Date :  "&amp;TEXT(Nguon!B12,"dd/mm/yyyy")</f>
        <v>Ngày/Date :  10/01/2007</v>
      </c>
      <c r="AD2" s="50"/>
      <c r="AE2" s="17"/>
      <c r="AF2" s="17"/>
      <c r="AG2" s="17"/>
      <c r="AH2" s="17"/>
      <c r="AI2" s="17"/>
      <c r="AW2" s="18"/>
      <c r="AX2" s="18"/>
      <c r="AY2" s="18"/>
      <c r="AZ2" s="18"/>
      <c r="BA2" s="18"/>
      <c r="BB2" s="18"/>
      <c r="BC2" s="18"/>
      <c r="BD2" s="19"/>
      <c r="BE2" s="19"/>
      <c r="BF2" s="19"/>
      <c r="BG2" s="19"/>
    </row>
    <row r="3" spans="7:59" ht="18" customHeight="1">
      <c r="G3" s="20"/>
      <c r="M3" s="27"/>
      <c r="N3" s="27"/>
      <c r="O3" s="27"/>
      <c r="P3" s="28"/>
      <c r="Q3" s="28"/>
      <c r="R3" s="28"/>
      <c r="S3" s="28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</row>
    <row r="4" spans="13:59" ht="15.75">
      <c r="M4" s="27"/>
      <c r="N4" s="27"/>
      <c r="O4" s="27"/>
      <c r="P4" s="28"/>
      <c r="Q4" s="28"/>
      <c r="R4" s="28"/>
      <c r="S4" s="28"/>
      <c r="T4" s="27"/>
      <c r="U4" s="27"/>
      <c r="V4" s="27"/>
      <c r="W4" s="27"/>
      <c r="X4" s="27"/>
      <c r="Y4" s="27"/>
      <c r="Z4" s="27"/>
      <c r="AA4" s="27"/>
      <c r="AB4" s="43" t="s">
        <v>92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</row>
    <row r="5" spans="1:59" s="23" customFormat="1" ht="15.75">
      <c r="A5" s="21" t="s">
        <v>71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N5" s="31"/>
      <c r="O5" s="31"/>
      <c r="P5" s="31"/>
      <c r="S5" s="31" t="str">
        <f>Nguon!B38</f>
        <v>CÔNG TY TNHH-TM HIM LAM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</row>
    <row r="6" spans="1:59" s="23" customFormat="1" ht="15.75">
      <c r="A6" s="21" t="s">
        <v>88</v>
      </c>
      <c r="B6" s="21"/>
      <c r="C6" s="21"/>
      <c r="D6" s="21"/>
      <c r="E6" s="21"/>
      <c r="F6" s="21"/>
      <c r="G6" s="22"/>
      <c r="H6" s="21"/>
      <c r="I6" s="21"/>
      <c r="J6" s="21"/>
      <c r="K6" s="21"/>
      <c r="L6" s="21"/>
      <c r="N6" s="56"/>
      <c r="O6" s="64" t="str">
        <f>Nguon!B39</f>
        <v>1020110000102717</v>
      </c>
      <c r="P6" s="65"/>
      <c r="Q6" s="65"/>
      <c r="R6" s="65"/>
      <c r="S6" s="65"/>
      <c r="T6" s="65"/>
      <c r="U6" s="66"/>
      <c r="V6" s="57" t="s">
        <v>95</v>
      </c>
      <c r="W6" s="32"/>
      <c r="X6" s="32"/>
      <c r="Y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26"/>
      <c r="AX6" s="26"/>
      <c r="AY6" s="26"/>
      <c r="AZ6" s="67" t="str">
        <f>RIGHT(Nguon!B40,LEN(Nguon!B40)-1-FIND("-",Nguon!B40))</f>
        <v>Chi nhánh 1 TP.HCM</v>
      </c>
      <c r="BA6" s="67"/>
      <c r="BB6" s="67"/>
      <c r="BC6" s="67"/>
      <c r="BD6" s="67"/>
      <c r="BE6" s="67"/>
      <c r="BF6" s="67"/>
      <c r="BG6" s="67"/>
    </row>
    <row r="7" spans="2:59" s="23" customFormat="1" ht="15.7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38" t="s">
        <v>91</v>
      </c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s="23" customFormat="1" ht="15.75">
      <c r="A8" s="25" t="s">
        <v>98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33"/>
      <c r="O8" s="33"/>
      <c r="P8" s="33"/>
      <c r="T8" s="33" t="str">
        <f>Nguon!B42</f>
        <v>BAN QUẢN LÝ DỰ ÁN GT BRVT-CT LG ĐẤT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59" s="23" customFormat="1" ht="15.75">
      <c r="A9" s="25"/>
      <c r="B9" s="34" t="s">
        <v>70</v>
      </c>
      <c r="C9" s="25" t="s">
        <v>72</v>
      </c>
      <c r="D9" s="25"/>
      <c r="E9" s="25"/>
      <c r="F9" s="25"/>
      <c r="G9" s="25"/>
      <c r="H9" s="25"/>
      <c r="I9" s="25"/>
      <c r="J9" s="35"/>
      <c r="K9" s="35"/>
      <c r="L9" s="35"/>
      <c r="M9" s="35"/>
      <c r="N9" s="35"/>
      <c r="O9" s="35"/>
      <c r="P9" s="35"/>
      <c r="Q9" s="35"/>
      <c r="R9" s="35" t="str">
        <f>Nguon!B43</f>
        <v>421101-100034</v>
      </c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</row>
    <row r="10" spans="1:59" s="23" customFormat="1" ht="15.75">
      <c r="A10" s="25"/>
      <c r="B10" s="34" t="s">
        <v>70</v>
      </c>
      <c r="C10" s="25" t="s">
        <v>73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 t="s">
        <v>76</v>
      </c>
      <c r="AB10" s="25"/>
      <c r="AC10" s="25"/>
      <c r="AE10" s="25"/>
      <c r="AF10" s="25"/>
      <c r="AH10" s="25"/>
      <c r="AI10" s="25"/>
      <c r="AJ10" s="25"/>
      <c r="AK10" s="25"/>
      <c r="AL10" s="25"/>
      <c r="AM10" s="25"/>
      <c r="AN10" s="25"/>
      <c r="AO10" s="25"/>
      <c r="AP10" s="25"/>
      <c r="AQ10" s="37" t="s">
        <v>77</v>
      </c>
      <c r="AS10" s="25"/>
      <c r="AT10" s="25"/>
      <c r="AV10" s="25"/>
      <c r="AX10" s="26"/>
      <c r="AY10" s="26"/>
      <c r="AZ10" s="26"/>
      <c r="BA10" s="26"/>
      <c r="BB10" s="26"/>
      <c r="BC10" s="26"/>
      <c r="BD10" s="26"/>
      <c r="BE10" s="26"/>
      <c r="BF10" s="26"/>
      <c r="BG10" s="26"/>
    </row>
    <row r="11" spans="1:59" s="23" customFormat="1" ht="15.75" customHeight="1">
      <c r="A11" s="24" t="s">
        <v>97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 t="str">
        <f>LEFT(Nguon!B44,FIND("-",Nguon!B44)-1)</f>
        <v>NH Nông nghiệp  &amp; PTNT 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58" t="s">
        <v>96</v>
      </c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68" t="str">
        <f>RIGHT(Nguon!B44,LEN(Nguon!B44)-1-FIND("-",Nguon!B44))</f>
        <v>TPHCM</v>
      </c>
      <c r="AX11" s="68"/>
      <c r="AY11" s="68"/>
      <c r="AZ11" s="68"/>
      <c r="BA11" s="68"/>
      <c r="BB11" s="68"/>
      <c r="BC11" s="68"/>
      <c r="BD11" s="68"/>
      <c r="BE11" s="68"/>
      <c r="BF11" s="68"/>
      <c r="BG11" s="68"/>
    </row>
    <row r="12" spans="1:59" s="23" customFormat="1" ht="15.75" customHeight="1">
      <c r="A12" s="25" t="s">
        <v>74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25"/>
      <c r="AJ12" s="25"/>
      <c r="AK12" s="25"/>
      <c r="AL12" s="25"/>
      <c r="AM12" s="29" t="s">
        <v>89</v>
      </c>
      <c r="AN12" s="25"/>
      <c r="AO12" s="25"/>
      <c r="AP12" s="25"/>
      <c r="AQ12" s="25"/>
      <c r="AS12" s="62" t="str">
        <f>TEXT(SUM(Nguon!B24+Nguon!B29),"###.###")&amp;" VNĐ"</f>
        <v>5.000.000.000 VNĐ</v>
      </c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</row>
    <row r="13" spans="1:59" s="23" customFormat="1" ht="15.75" customHeight="1">
      <c r="A13" s="61" t="str">
        <f>Nguon!B34</f>
        <v>Năm tỷ đồng chẵn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36" t="s">
        <v>90</v>
      </c>
      <c r="AN13" s="36"/>
      <c r="AO13" s="36"/>
      <c r="AP13" s="36"/>
      <c r="AQ13" s="36"/>
      <c r="AR13" s="55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</row>
    <row r="14" spans="1:59" s="23" customFormat="1" ht="8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</row>
    <row r="15" spans="1:59" s="23" customFormat="1" ht="32.25" customHeight="1">
      <c r="A15" s="36" t="s">
        <v>75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60" t="str">
        <f>Nguon!B23</f>
        <v>Chi lần 2 (hết) v/v bồi thường nhà đất,tài sản tại DA P.Tân Hưng-Q7 theo HĐ thỏa thuận ngày 10/10/04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</row>
    <row r="16" spans="1:59" s="23" customFormat="1" ht="15.75" customHeight="1">
      <c r="A16" s="39"/>
      <c r="B16" s="39"/>
      <c r="C16" s="39"/>
      <c r="D16" s="39"/>
      <c r="E16" s="39"/>
      <c r="F16" s="39"/>
      <c r="G16" s="39"/>
      <c r="H16" s="39"/>
      <c r="I16" s="40" t="s">
        <v>81</v>
      </c>
      <c r="J16" s="39"/>
      <c r="K16" s="39"/>
      <c r="L16" s="39"/>
      <c r="M16" s="39"/>
      <c r="N16" s="39"/>
      <c r="O16" s="39"/>
      <c r="P16" s="39"/>
      <c r="Q16" s="39"/>
      <c r="R16" s="25"/>
      <c r="S16" s="25"/>
      <c r="T16" s="39"/>
      <c r="U16" s="39"/>
      <c r="V16" s="39"/>
      <c r="W16" s="39"/>
      <c r="X16" s="39"/>
      <c r="Y16" s="39"/>
      <c r="Z16" s="39"/>
      <c r="AA16" s="39"/>
      <c r="AB16" s="40" t="s">
        <v>85</v>
      </c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25"/>
      <c r="AP16" s="25"/>
      <c r="AQ16" s="25"/>
      <c r="AR16" s="25"/>
      <c r="AS16" s="25"/>
      <c r="AT16" s="25"/>
      <c r="AU16" s="25"/>
      <c r="AV16" s="25"/>
      <c r="AW16" s="25"/>
      <c r="AX16" s="40" t="s">
        <v>86</v>
      </c>
      <c r="AY16" s="25"/>
      <c r="AZ16" s="25"/>
      <c r="BA16" s="25"/>
      <c r="BB16" s="25"/>
      <c r="BC16" s="25"/>
      <c r="BD16" s="25"/>
      <c r="BE16" s="25"/>
      <c r="BF16" s="25"/>
      <c r="BG16" s="25"/>
    </row>
    <row r="17" spans="1:59" s="23" customFormat="1" ht="15.75" customHeight="1">
      <c r="A17" s="39"/>
      <c r="B17" s="41"/>
      <c r="C17" s="41"/>
      <c r="E17" s="42" t="s">
        <v>37</v>
      </c>
      <c r="F17" s="41"/>
      <c r="G17" s="41"/>
      <c r="H17" s="41"/>
      <c r="I17" s="41"/>
      <c r="J17" s="41"/>
      <c r="K17" s="41"/>
      <c r="L17" s="41"/>
      <c r="M17" s="41"/>
      <c r="N17" s="41"/>
      <c r="P17" s="42" t="s">
        <v>78</v>
      </c>
      <c r="Q17" s="41"/>
      <c r="R17" s="25"/>
      <c r="S17" s="25"/>
      <c r="T17" s="25"/>
      <c r="U17" s="39" t="s">
        <v>84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 t="s">
        <v>84</v>
      </c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</row>
    <row r="18" spans="1:59" s="23" customFormat="1" ht="15.75" customHeight="1">
      <c r="A18" s="39"/>
      <c r="B18" s="39"/>
      <c r="C18" s="39"/>
      <c r="E18" s="40" t="s">
        <v>79</v>
      </c>
      <c r="F18" s="39"/>
      <c r="G18" s="39"/>
      <c r="H18" s="39"/>
      <c r="I18" s="39"/>
      <c r="J18" s="39"/>
      <c r="K18" s="39"/>
      <c r="L18" s="39"/>
      <c r="M18" s="39"/>
      <c r="N18" s="39"/>
      <c r="P18" s="40" t="s">
        <v>80</v>
      </c>
      <c r="Q18" s="39"/>
      <c r="R18" s="25"/>
      <c r="S18" s="25"/>
      <c r="T18" s="25"/>
      <c r="U18" s="41" t="s">
        <v>82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53" t="s">
        <v>93</v>
      </c>
      <c r="AO18" s="41" t="s">
        <v>82</v>
      </c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53" t="s">
        <v>93</v>
      </c>
    </row>
    <row r="19" spans="1:59" s="23" customFormat="1" ht="15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9" t="s">
        <v>83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54" t="s">
        <v>94</v>
      </c>
      <c r="AO19" s="39" t="s">
        <v>83</v>
      </c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54" t="s">
        <v>94</v>
      </c>
    </row>
    <row r="20" spans="1:59" s="23" customFormat="1" ht="15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</row>
    <row r="21" spans="1:59" s="23" customFormat="1" ht="15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</row>
    <row r="22" spans="1:59" s="23" customFormat="1" ht="15.75" customHeight="1">
      <c r="A22" s="24"/>
      <c r="B22" s="24"/>
      <c r="C22" s="24"/>
      <c r="D22" s="24"/>
      <c r="E22" s="59">
        <f>Nguon!B6</f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</row>
  </sheetData>
  <sheetProtection/>
  <mergeCells count="6">
    <mergeCell ref="L15:BG15"/>
    <mergeCell ref="A13:AL13"/>
    <mergeCell ref="AS12:BG13"/>
    <mergeCell ref="O6:U6"/>
    <mergeCell ref="AZ6:BG6"/>
    <mergeCell ref="AW11:BG11"/>
  </mergeCells>
  <printOptions/>
  <pageMargins left="0.12" right="0.14" top="0.3" bottom="0.19" header="0.3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TIEN SY</dc:creator>
  <cp:keywords/>
  <dc:description/>
  <cp:lastModifiedBy>Admin</cp:lastModifiedBy>
  <cp:lastPrinted>2013-01-19T02:56:54Z</cp:lastPrinted>
  <dcterms:created xsi:type="dcterms:W3CDTF">2005-07-08T01:44:40Z</dcterms:created>
  <dcterms:modified xsi:type="dcterms:W3CDTF">2013-04-22T07:21:28Z</dcterms:modified>
  <cp:category/>
  <cp:version/>
  <cp:contentType/>
  <cp:contentStatus/>
</cp:coreProperties>
</file>