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0" yWindow="120" windowWidth="15225" windowHeight="9165" activeTab="0"/>
  </bookViews>
  <sheets>
    <sheet name="IN" sheetId="4" r:id="rId1"/>
    <sheet name="KTCHUKY" sheetId="2" state="hidden" r:id="rId2"/>
  </sheets>
  <definedNames>
    <definedName name="_xlnm.Print_Titles" localSheetId="0">'IN'!$7:$8</definedName>
  </definedNames>
  <calcPr calcId="144525"/>
</workbook>
</file>

<file path=xl/sharedStrings.xml><?xml version="1.0" encoding="utf-8"?>
<sst xmlns="http://schemas.openxmlformats.org/spreadsheetml/2006/main" count="244" uniqueCount="85">
  <si>
    <t>SỔ NHẬT KÝ CHUNG</t>
  </si>
  <si>
    <t>Ngày
Ghi
Sổ</t>
  </si>
  <si>
    <t>Chứng từ</t>
  </si>
  <si>
    <t>Diễn giải</t>
  </si>
  <si>
    <t>Đã
Ghi
Sổ
Cái</t>
  </si>
  <si>
    <t>STT</t>
  </si>
  <si>
    <t>Số hiệu
TK
ĐƯ</t>
  </si>
  <si>
    <t xml:space="preserve">               Phát sinh trong kỳ</t>
  </si>
  <si>
    <t>Số hiệu</t>
  </si>
  <si>
    <t>Ngày</t>
  </si>
  <si>
    <t>Dòng</t>
  </si>
  <si>
    <t>Nợ</t>
  </si>
  <si>
    <t>Có</t>
  </si>
  <si>
    <t>Người lập</t>
  </si>
  <si>
    <t>Kế toán trưởng</t>
  </si>
  <si>
    <t>Giám đốc</t>
  </si>
  <si>
    <t>Tổng cộng</t>
  </si>
  <si>
    <t>Phát sinh trong kỳ (Vnd)</t>
  </si>
  <si>
    <t>Mẫu số: S03A-DN</t>
  </si>
  <si>
    <t>(Ban hành theo TT số 200/2014/TT-BTC</t>
  </si>
  <si>
    <t>ngày 22/12/2014 của Bộ Tài Chính)</t>
  </si>
  <si>
    <t/>
  </si>
  <si>
    <t>Nguyễn Văn Nhật</t>
  </si>
  <si>
    <t>Ngày 31 tháng 12 năm 2022</t>
  </si>
  <si>
    <t>HDBR.001/01</t>
  </si>
  <si>
    <t>GJHJ</t>
  </si>
  <si>
    <t xml:space="preserve">    Tiền Việt Nam</t>
  </si>
  <si>
    <t>1111</t>
  </si>
  <si>
    <t xml:space="preserve">    Doanh thu bán hàng hóa</t>
  </si>
  <si>
    <t>5111</t>
  </si>
  <si>
    <t>HDBR.002/01</t>
  </si>
  <si>
    <t>HJGHJ</t>
  </si>
  <si>
    <t>PNK_C.3445</t>
  </si>
  <si>
    <t>Nhập kho : N100L</t>
  </si>
  <si>
    <t xml:space="preserve">    Thành phẩm nhập kho</t>
  </si>
  <si>
    <t>1551</t>
  </si>
  <si>
    <t xml:space="preserve">    Chi phí thu mua hàng hóa</t>
  </si>
  <si>
    <t>1562</t>
  </si>
  <si>
    <t>PNK_C.453</t>
  </si>
  <si>
    <t>Nhập kho : N100T</t>
  </si>
  <si>
    <t>PNK.001/01</t>
  </si>
  <si>
    <t>dsfsd</t>
  </si>
  <si>
    <t xml:space="preserve">    Giá mua hàng hóa</t>
  </si>
  <si>
    <t>1561</t>
  </si>
  <si>
    <t xml:space="preserve">    Thuế GTGT được khấu trừ của hàng hóa, dịch vụ</t>
  </si>
  <si>
    <t>1331</t>
  </si>
  <si>
    <t>PNK.002/01</t>
  </si>
  <si>
    <t>fsdfs</t>
  </si>
  <si>
    <t>PBCP.000002/01</t>
  </si>
  <si>
    <t>dfs</t>
  </si>
  <si>
    <t>PT.003/01</t>
  </si>
  <si>
    <t>thu tiền công nợ khách hàng</t>
  </si>
  <si>
    <t xml:space="preserve">    Phải thu của khách hàng</t>
  </si>
  <si>
    <t>131</t>
  </si>
  <si>
    <t>CTNH.001/01</t>
  </si>
  <si>
    <t>Trả tiền công nợ nhà cung cấp</t>
  </si>
  <si>
    <t xml:space="preserve">    Phải trả cho người bán</t>
  </si>
  <si>
    <t>331</t>
  </si>
  <si>
    <t>1121</t>
  </si>
  <si>
    <t>HDBR.003/01</t>
  </si>
  <si>
    <t xml:space="preserve">BÁN LẺ </t>
  </si>
  <si>
    <t xml:space="preserve">    Thuế GTGT đầu ra</t>
  </si>
  <si>
    <t>33311</t>
  </si>
  <si>
    <t>PC.003/01</t>
  </si>
  <si>
    <t>Chi thanh toán công nợ</t>
  </si>
  <si>
    <t>PC.004/01</t>
  </si>
  <si>
    <t>Tạm ứng tiền mua hàng</t>
  </si>
  <si>
    <t xml:space="preserve">    Tạm ứng</t>
  </si>
  <si>
    <t>141</t>
  </si>
  <si>
    <t>PKT.000059/01</t>
  </si>
  <si>
    <t>CHI PHÍ LƯƠNG</t>
  </si>
  <si>
    <t xml:space="preserve">    Chi phí nhân viên quản lý</t>
  </si>
  <si>
    <t>6421</t>
  </si>
  <si>
    <t xml:space="preserve">    Thuế thu nhập doanh nghiệp </t>
  </si>
  <si>
    <t>3334</t>
  </si>
  <si>
    <t>PNK.003/01</t>
  </si>
  <si>
    <t>Mua hàng nhập kho</t>
  </si>
  <si>
    <t>PXK.003/01</t>
  </si>
  <si>
    <t>Xuất kho theo HĐ số : 21321,31/01/22</t>
  </si>
  <si>
    <t xml:space="preserve">    Giá vốn hàng bán</t>
  </si>
  <si>
    <t>632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</si>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</sst>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dd/mm/yy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1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37" fontId="7" fillId="0" borderId="0" xfId="0" applyNumberFormat="1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Continuous" vertical="center"/>
    </xf>
    <xf numFmtId="14" fontId="7" fillId="0" borderId="0" xfId="0" applyNumberFormat="1" applyFont="1"/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shrinkToFit="1"/>
    </xf>
    <xf numFmtId="164" fontId="7" fillId="0" borderId="0" xfId="0" applyNumberFormat="1" applyFont="1" applyAlignment="1">
      <alignment shrinkToFit="1"/>
    </xf>
    <xf numFmtId="164" fontId="8" fillId="0" borderId="1" xfId="0" applyNumberFormat="1" applyFont="1" applyBorder="1" applyAlignment="1">
      <alignment horizontal="center" vertical="center" shrinkToFit="1"/>
    </xf>
    <xf numFmtId="165" fontId="1" fillId="0" borderId="4" xfId="0" applyNumberFormat="1" applyFont="1" applyBorder="1" applyAlignment="1">
      <alignment vertical="center" shrinkToFit="1"/>
    </xf>
    <xf numFmtId="14" fontId="7" fillId="0" borderId="0" xfId="0" applyNumberFormat="1" applyFont="1" applyAlignment="1" quotePrefix="1">
      <alignment horizontal="center" vertical="center"/>
    </xf>
    <xf numFmtId="49" fontId="7" fillId="0" borderId="4" xfId="0" applyNumberFormat="1" applyFont="1" applyBorder="1" applyAlignment="1" quotePrefix="1">
      <alignment vertical="center"/>
    </xf>
    <xf numFmtId="49" fontId="1" fillId="0" borderId="4" xfId="0" applyNumberFormat="1" applyFont="1" applyBorder="1" applyAlignment="1" quotePrefix="1">
      <alignment vertical="center" wrapText="1"/>
    </xf>
    <xf numFmtId="49" fontId="1" fillId="0" borderId="4" xfId="0" applyNumberFormat="1" applyFont="1" applyBorder="1" applyAlignment="1" quotePrefix="1">
      <alignment horizontal="center" vertical="center"/>
    </xf>
    <xf numFmtId="3" fontId="1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showZeros="0" tabSelected="1" workbookViewId="0" topLeftCell="A4">
      <selection activeCell="H24" sqref="H24"/>
    </sheetView>
  </sheetViews>
  <sheetFormatPr defaultColWidth="9.140625" defaultRowHeight="12.75"/>
  <cols>
    <col min="1" max="1" width="8.57421875" style="0" customWidth="1"/>
    <col min="2" max="2" width="11.7109375" style="0" customWidth="1"/>
    <col min="3" max="3" width="8.57421875" style="0" customWidth="1"/>
    <col min="4" max="4" width="35.7109375" style="0" customWidth="1"/>
    <col min="5" max="5" width="3.8515625" style="0" hidden="1" customWidth="1"/>
    <col min="6" max="6" width="4.57421875" style="0" hidden="1" customWidth="1"/>
    <col min="7" max="7" width="5.7109375" style="0" customWidth="1"/>
    <col min="8" max="9" width="12.7109375" style="0" customWidth="1"/>
    <col min="239" max="16384" width="9.140625" style="24" customWidth="1"/>
  </cols>
  <sheetData>
    <row r="1" spans="1:9" ht="12.75">
      <c r="A1" s="1" t="s">
        <v>81</v>
      </c>
      <c r="B1" s="2"/>
      <c r="C1" s="3"/>
      <c r="D1" s="2"/>
      <c r="F1" s="4"/>
      <c r="G1" s="19" t="s">
        <v>18</v>
      </c>
      <c r="H1" s="5"/>
      <c r="I1" s="4"/>
    </row>
    <row r="2" spans="1:9" ht="12.75">
      <c r="A2" s="1" t="s">
        <v>82</v>
      </c>
      <c r="B2" s="2"/>
      <c r="C2" s="3"/>
      <c r="D2" s="2"/>
      <c r="F2" s="4"/>
      <c r="G2" s="19" t="s">
        <v>19</v>
      </c>
      <c r="H2" s="4"/>
      <c r="I2" s="4"/>
    </row>
    <row r="3" spans="1:9" ht="12.75">
      <c r="A3" s="1" t="s">
        <v>83</v>
      </c>
      <c r="B3" s="2"/>
      <c r="C3" s="3"/>
      <c r="D3" s="2"/>
      <c r="F3" s="4"/>
      <c r="G3" s="19" t="s">
        <v>20</v>
      </c>
      <c r="H3" s="4"/>
      <c r="I3" s="4"/>
    </row>
    <row r="4" spans="1:9" ht="18.75">
      <c r="A4" s="6" t="s">
        <v>0</v>
      </c>
      <c r="B4" s="7"/>
      <c r="C4" s="8"/>
      <c r="D4" s="8"/>
      <c r="E4" s="8"/>
      <c r="F4" s="8"/>
      <c r="G4" s="8"/>
      <c r="H4" s="8"/>
      <c r="I4" s="8"/>
    </row>
    <row r="5" spans="1:9" ht="12.75">
      <c r="A5" s="9" t="s">
        <v>84</v>
      </c>
      <c r="B5" s="10"/>
      <c r="C5" s="4"/>
      <c r="D5" s="4"/>
      <c r="E5" s="4"/>
      <c r="F5" s="4"/>
      <c r="G5" s="4"/>
      <c r="H5" s="4"/>
      <c r="I5" s="4"/>
    </row>
    <row r="6" spans="1:9" ht="12.75">
      <c r="A6" s="10"/>
      <c r="B6" s="10"/>
      <c r="C6" s="11"/>
      <c r="D6" s="10"/>
      <c r="E6" s="10"/>
      <c r="F6" s="10"/>
      <c r="G6" s="10"/>
      <c r="H6" s="10"/>
      <c r="I6" s="10"/>
    </row>
    <row r="7" spans="1:9" ht="12.75">
      <c r="A7" s="34" t="s">
        <v>1</v>
      </c>
      <c r="B7" s="12" t="s">
        <v>2</v>
      </c>
      <c r="C7" s="13"/>
      <c r="D7" s="36" t="s">
        <v>3</v>
      </c>
      <c r="E7" s="38" t="s">
        <v>4</v>
      </c>
      <c r="F7" s="25" t="s">
        <v>5</v>
      </c>
      <c r="G7" s="34" t="s">
        <v>6</v>
      </c>
      <c r="H7" s="15" t="s">
        <v>17</v>
      </c>
      <c r="I7" s="15"/>
    </row>
    <row r="8" spans="1:9" ht="12.75">
      <c r="A8" s="35"/>
      <c r="B8" s="16" t="s">
        <v>8</v>
      </c>
      <c r="C8" s="17" t="s">
        <v>9</v>
      </c>
      <c r="D8" s="37"/>
      <c r="E8" s="39"/>
      <c r="F8" s="26" t="s">
        <v>10</v>
      </c>
      <c r="G8" s="35"/>
      <c r="H8" s="16" t="s">
        <v>11</v>
      </c>
      <c r="I8" s="16" t="s">
        <v>12</v>
      </c>
    </row>
    <row r="9" spans="1:9" ht="12.75">
      <c r="A9" s="27">
        <v>44562</v>
      </c>
      <c r="B9" s="45" t="s">
        <v>24</v>
      </c>
      <c r="C9" s="43">
        <v>44562</v>
      </c>
      <c r="D9" s="46" t="s">
        <v>25</v>
      </c>
      <c r="E9" s="47" t="s">
        <v>21</v>
      </c>
      <c r="F9" s="48">
        <f aca="true" t="shared" si="0" ref="F9:F40">ROW(A1)</f>
        <v>1</v>
      </c>
      <c r="G9" s="47" t="s">
        <v>21</v>
      </c>
      <c r="H9" s="40">
        <v>1000000</v>
      </c>
      <c r="I9" s="40">
        <v>1000000</v>
      </c>
    </row>
    <row r="10" spans="1:9" ht="12.75">
      <c r="A10" s="27"/>
      <c r="B10" s="45" t="s">
        <v>21</v>
      </c>
      <c r="C10" s="43"/>
      <c r="D10" s="46" t="s">
        <v>26</v>
      </c>
      <c r="E10" s="47" t="s">
        <v>21</v>
      </c>
      <c r="F10" s="48">
        <f t="shared" si="0"/>
        <v>2</v>
      </c>
      <c r="G10" s="47" t="s">
        <v>27</v>
      </c>
      <c r="H10" s="40">
        <v>1000000</v>
      </c>
      <c r="I10" s="40">
        <v>0</v>
      </c>
    </row>
    <row r="11" spans="1:9" ht="12.75">
      <c r="A11" s="27"/>
      <c r="B11" s="45" t="s">
        <v>21</v>
      </c>
      <c r="C11" s="43"/>
      <c r="D11" s="46" t="s">
        <v>28</v>
      </c>
      <c r="E11" s="47" t="s">
        <v>21</v>
      </c>
      <c r="F11" s="48">
        <f t="shared" si="0"/>
        <v>3</v>
      </c>
      <c r="G11" s="47" t="s">
        <v>29</v>
      </c>
      <c r="H11" s="40">
        <v>0</v>
      </c>
      <c r="I11" s="40">
        <v>1000000</v>
      </c>
    </row>
    <row r="12" spans="1:9" ht="12.75">
      <c r="A12" s="27">
        <v>44562</v>
      </c>
      <c r="B12" s="45" t="s">
        <v>30</v>
      </c>
      <c r="C12" s="43">
        <v>44562</v>
      </c>
      <c r="D12" s="46" t="s">
        <v>31</v>
      </c>
      <c r="E12" s="47" t="s">
        <v>21</v>
      </c>
      <c r="F12" s="48">
        <f t="shared" si="0"/>
        <v>4</v>
      </c>
      <c r="G12" s="47" t="s">
        <v>21</v>
      </c>
      <c r="H12" s="40">
        <v>200000</v>
      </c>
      <c r="I12" s="40">
        <v>200000</v>
      </c>
    </row>
    <row r="13" spans="1:9" ht="12.75">
      <c r="A13" s="27"/>
      <c r="B13" s="45" t="s">
        <v>21</v>
      </c>
      <c r="C13" s="43"/>
      <c r="D13" s="46" t="s">
        <v>26</v>
      </c>
      <c r="E13" s="47" t="s">
        <v>21</v>
      </c>
      <c r="F13" s="48">
        <f t="shared" si="0"/>
        <v>5</v>
      </c>
      <c r="G13" s="47" t="s">
        <v>27</v>
      </c>
      <c r="H13" s="40">
        <v>200000</v>
      </c>
      <c r="I13" s="40">
        <v>0</v>
      </c>
    </row>
    <row r="14" spans="1:9" ht="12.75">
      <c r="A14" s="27"/>
      <c r="B14" s="45" t="s">
        <v>21</v>
      </c>
      <c r="C14" s="43"/>
      <c r="D14" s="46" t="s">
        <v>28</v>
      </c>
      <c r="E14" s="47" t="s">
        <v>21</v>
      </c>
      <c r="F14" s="48">
        <f t="shared" si="0"/>
        <v>6</v>
      </c>
      <c r="G14" s="47" t="s">
        <v>29</v>
      </c>
      <c r="H14" s="40">
        <v>0</v>
      </c>
      <c r="I14" s="40">
        <v>200000</v>
      </c>
    </row>
    <row r="15" spans="1:9" ht="12.75">
      <c r="A15" s="27">
        <v>44562</v>
      </c>
      <c r="B15" s="45" t="s">
        <v>32</v>
      </c>
      <c r="C15" s="43">
        <v>44562</v>
      </c>
      <c r="D15" s="46" t="s">
        <v>33</v>
      </c>
      <c r="E15" s="47" t="s">
        <v>21</v>
      </c>
      <c r="F15" s="48">
        <f t="shared" si="0"/>
        <v>7</v>
      </c>
      <c r="G15" s="47" t="s">
        <v>21</v>
      </c>
      <c r="H15" s="40">
        <v>260000</v>
      </c>
      <c r="I15" s="40">
        <v>260000</v>
      </c>
    </row>
    <row r="16" spans="1:9" ht="12.75">
      <c r="A16" s="27"/>
      <c r="B16" s="45" t="s">
        <v>21</v>
      </c>
      <c r="C16" s="43"/>
      <c r="D16" s="46" t="s">
        <v>34</v>
      </c>
      <c r="E16" s="47" t="s">
        <v>21</v>
      </c>
      <c r="F16" s="48">
        <f t="shared" si="0"/>
        <v>8</v>
      </c>
      <c r="G16" s="47" t="s">
        <v>35</v>
      </c>
      <c r="H16" s="40">
        <v>260000</v>
      </c>
      <c r="I16" s="40">
        <v>0</v>
      </c>
    </row>
    <row r="17" spans="1:9" ht="12.75">
      <c r="A17" s="27"/>
      <c r="B17" s="45" t="s">
        <v>21</v>
      </c>
      <c r="C17" s="43"/>
      <c r="D17" s="46" t="s">
        <v>36</v>
      </c>
      <c r="E17" s="47" t="s">
        <v>21</v>
      </c>
      <c r="F17" s="48">
        <f t="shared" si="0"/>
        <v>9</v>
      </c>
      <c r="G17" s="47" t="s">
        <v>37</v>
      </c>
      <c r="H17" s="40">
        <v>0</v>
      </c>
      <c r="I17" s="40">
        <v>260000</v>
      </c>
    </row>
    <row r="18" spans="1:9" ht="12.75">
      <c r="A18" s="27">
        <v>44562</v>
      </c>
      <c r="B18" s="45" t="s">
        <v>38</v>
      </c>
      <c r="C18" s="43">
        <v>44562</v>
      </c>
      <c r="D18" s="46" t="s">
        <v>39</v>
      </c>
      <c r="E18" s="47" t="s">
        <v>21</v>
      </c>
      <c r="F18" s="48">
        <f t="shared" si="0"/>
        <v>10</v>
      </c>
      <c r="G18" s="47" t="s">
        <v>21</v>
      </c>
      <c r="H18" s="40">
        <v>940000</v>
      </c>
      <c r="I18" s="40">
        <v>940000</v>
      </c>
    </row>
    <row r="19" spans="1:9" ht="12.75">
      <c r="A19" s="27"/>
      <c r="B19" s="45" t="s">
        <v>21</v>
      </c>
      <c r="C19" s="43"/>
      <c r="D19" s="46" t="s">
        <v>34</v>
      </c>
      <c r="E19" s="47" t="s">
        <v>21</v>
      </c>
      <c r="F19" s="48">
        <f t="shared" si="0"/>
        <v>11</v>
      </c>
      <c r="G19" s="47" t="s">
        <v>35</v>
      </c>
      <c r="H19" s="40">
        <v>940000</v>
      </c>
      <c r="I19" s="40">
        <v>0</v>
      </c>
    </row>
    <row r="20" spans="1:9" ht="12.75">
      <c r="A20" s="27"/>
      <c r="B20" s="45" t="s">
        <v>21</v>
      </c>
      <c r="C20" s="43"/>
      <c r="D20" s="46" t="s">
        <v>36</v>
      </c>
      <c r="E20" s="47" t="s">
        <v>21</v>
      </c>
      <c r="F20" s="48">
        <f t="shared" si="0"/>
        <v>12</v>
      </c>
      <c r="G20" s="47" t="s">
        <v>37</v>
      </c>
      <c r="H20" s="40">
        <v>0</v>
      </c>
      <c r="I20" s="40">
        <v>940000</v>
      </c>
    </row>
    <row r="21" spans="1:9" ht="12.75">
      <c r="A21" s="27">
        <v>44562</v>
      </c>
      <c r="B21" s="45" t="s">
        <v>40</v>
      </c>
      <c r="C21" s="43">
        <v>44562</v>
      </c>
      <c r="D21" s="46" t="s">
        <v>41</v>
      </c>
      <c r="E21" s="47" t="s">
        <v>21</v>
      </c>
      <c r="F21" s="48">
        <f t="shared" si="0"/>
        <v>13</v>
      </c>
      <c r="G21" s="47" t="s">
        <v>21</v>
      </c>
      <c r="H21" s="40">
        <v>20804</v>
      </c>
      <c r="I21" s="40">
        <v>20804</v>
      </c>
    </row>
    <row r="22" spans="1:9" ht="12.75">
      <c r="A22" s="27"/>
      <c r="B22" s="45" t="s">
        <v>21</v>
      </c>
      <c r="C22" s="43"/>
      <c r="D22" s="46" t="s">
        <v>42</v>
      </c>
      <c r="E22" s="47" t="s">
        <v>21</v>
      </c>
      <c r="F22" s="48">
        <f t="shared" si="0"/>
        <v>14</v>
      </c>
      <c r="G22" s="47" t="s">
        <v>43</v>
      </c>
      <c r="H22" s="40">
        <v>19804</v>
      </c>
      <c r="I22" s="40">
        <v>0</v>
      </c>
    </row>
    <row r="23" spans="1:9" ht="25.5">
      <c r="A23" s="27"/>
      <c r="B23" s="45" t="s">
        <v>21</v>
      </c>
      <c r="C23" s="43"/>
      <c r="D23" s="46" t="s">
        <v>44</v>
      </c>
      <c r="E23" s="47" t="s">
        <v>21</v>
      </c>
      <c r="F23" s="48">
        <f t="shared" si="0"/>
        <v>15</v>
      </c>
      <c r="G23" s="47" t="s">
        <v>45</v>
      </c>
      <c r="H23" s="40">
        <v>1000</v>
      </c>
      <c r="I23" s="40">
        <v>0</v>
      </c>
    </row>
    <row r="24" spans="1:9" ht="12.75">
      <c r="A24" s="27"/>
      <c r="B24" s="45" t="s">
        <v>21</v>
      </c>
      <c r="C24" s="43"/>
      <c r="D24" s="46" t="s">
        <v>26</v>
      </c>
      <c r="E24" s="47" t="s">
        <v>21</v>
      </c>
      <c r="F24" s="48">
        <f t="shared" si="0"/>
        <v>16</v>
      </c>
      <c r="G24" s="47" t="s">
        <v>27</v>
      </c>
      <c r="H24" s="40">
        <v>0</v>
      </c>
      <c r="I24" s="40">
        <v>20804</v>
      </c>
    </row>
    <row r="25" spans="1:9" ht="12.75">
      <c r="A25" s="27">
        <v>44563</v>
      </c>
      <c r="B25" s="45" t="s">
        <v>46</v>
      </c>
      <c r="C25" s="43">
        <v>44563</v>
      </c>
      <c r="D25" s="46" t="s">
        <v>47</v>
      </c>
      <c r="E25" s="47" t="s">
        <v>21</v>
      </c>
      <c r="F25" s="48">
        <f t="shared" si="0"/>
        <v>17</v>
      </c>
      <c r="G25" s="47" t="s">
        <v>21</v>
      </c>
      <c r="H25" s="40">
        <v>1040196</v>
      </c>
      <c r="I25" s="40">
        <v>1040196</v>
      </c>
    </row>
    <row r="26" spans="1:9" ht="12.75">
      <c r="A26" s="27"/>
      <c r="B26" s="45" t="s">
        <v>21</v>
      </c>
      <c r="C26" s="43"/>
      <c r="D26" s="46" t="s">
        <v>42</v>
      </c>
      <c r="E26" s="47" t="s">
        <v>21</v>
      </c>
      <c r="F26" s="48">
        <f t="shared" si="0"/>
        <v>18</v>
      </c>
      <c r="G26" s="47" t="s">
        <v>43</v>
      </c>
      <c r="H26" s="40">
        <v>990196</v>
      </c>
      <c r="I26" s="40">
        <v>0</v>
      </c>
    </row>
    <row r="27" spans="1:9" ht="25.5">
      <c r="A27" s="27"/>
      <c r="B27" s="45" t="s">
        <v>21</v>
      </c>
      <c r="C27" s="43"/>
      <c r="D27" s="46" t="s">
        <v>44</v>
      </c>
      <c r="E27" s="47" t="s">
        <v>21</v>
      </c>
      <c r="F27" s="48">
        <f t="shared" si="0"/>
        <v>19</v>
      </c>
      <c r="G27" s="47" t="s">
        <v>45</v>
      </c>
      <c r="H27" s="40">
        <v>50000</v>
      </c>
      <c r="I27" s="40">
        <v>0</v>
      </c>
    </row>
    <row r="28" spans="1:9" ht="12.75">
      <c r="A28" s="27"/>
      <c r="B28" s="45" t="s">
        <v>21</v>
      </c>
      <c r="C28" s="43"/>
      <c r="D28" s="46" t="s">
        <v>26</v>
      </c>
      <c r="E28" s="47" t="s">
        <v>21</v>
      </c>
      <c r="F28" s="48">
        <f t="shared" si="0"/>
        <v>20</v>
      </c>
      <c r="G28" s="47" t="s">
        <v>27</v>
      </c>
      <c r="H28" s="40">
        <v>0</v>
      </c>
      <c r="I28" s="40">
        <v>1040196</v>
      </c>
    </row>
    <row r="29" spans="1:9" ht="12.75">
      <c r="A29" s="27">
        <v>44576</v>
      </c>
      <c r="B29" s="45" t="s">
        <v>48</v>
      </c>
      <c r="C29" s="43">
        <v>44576</v>
      </c>
      <c r="D29" s="46" t="s">
        <v>49</v>
      </c>
      <c r="E29" s="47" t="s">
        <v>21</v>
      </c>
      <c r="F29" s="48">
        <f t="shared" si="0"/>
        <v>21</v>
      </c>
      <c r="G29" s="47" t="s">
        <v>21</v>
      </c>
      <c r="H29" s="40">
        <v>400000</v>
      </c>
      <c r="I29" s="40">
        <v>400000</v>
      </c>
    </row>
    <row r="30" spans="1:9" ht="12.75">
      <c r="A30" s="27"/>
      <c r="B30" s="45" t="s">
        <v>21</v>
      </c>
      <c r="C30" s="43"/>
      <c r="D30" s="46" t="s">
        <v>42</v>
      </c>
      <c r="E30" s="47" t="s">
        <v>21</v>
      </c>
      <c r="F30" s="48">
        <f t="shared" si="0"/>
        <v>22</v>
      </c>
      <c r="G30" s="47" t="s">
        <v>43</v>
      </c>
      <c r="H30" s="40">
        <v>400000</v>
      </c>
      <c r="I30" s="40">
        <v>0</v>
      </c>
    </row>
    <row r="31" spans="1:9" ht="12.75">
      <c r="A31" s="27"/>
      <c r="B31" s="45" t="s">
        <v>21</v>
      </c>
      <c r="C31" s="43"/>
      <c r="D31" s="46" t="s">
        <v>26</v>
      </c>
      <c r="E31" s="47" t="s">
        <v>21</v>
      </c>
      <c r="F31" s="48">
        <f t="shared" si="0"/>
        <v>23</v>
      </c>
      <c r="G31" s="47" t="s">
        <v>27</v>
      </c>
      <c r="H31" s="40">
        <v>0</v>
      </c>
      <c r="I31" s="40">
        <v>400000</v>
      </c>
    </row>
    <row r="32" spans="1:9" ht="12.75">
      <c r="A32" s="27">
        <v>44581</v>
      </c>
      <c r="B32" s="45" t="s">
        <v>50</v>
      </c>
      <c r="C32" s="43">
        <v>44581</v>
      </c>
      <c r="D32" s="46" t="s">
        <v>51</v>
      </c>
      <c r="E32" s="47" t="s">
        <v>21</v>
      </c>
      <c r="F32" s="48">
        <f t="shared" si="0"/>
        <v>24</v>
      </c>
      <c r="G32" s="47" t="s">
        <v>21</v>
      </c>
      <c r="H32" s="40">
        <v>10000000</v>
      </c>
      <c r="I32" s="40">
        <v>10000000</v>
      </c>
    </row>
    <row r="33" spans="1:9" ht="12.75">
      <c r="A33" s="27"/>
      <c r="B33" s="45" t="s">
        <v>21</v>
      </c>
      <c r="C33" s="43"/>
      <c r="D33" s="46" t="s">
        <v>26</v>
      </c>
      <c r="E33" s="47" t="s">
        <v>21</v>
      </c>
      <c r="F33" s="48">
        <f t="shared" si="0"/>
        <v>25</v>
      </c>
      <c r="G33" s="47" t="s">
        <v>27</v>
      </c>
      <c r="H33" s="40">
        <v>10000000</v>
      </c>
      <c r="I33" s="40">
        <v>0</v>
      </c>
    </row>
    <row r="34" spans="1:9" ht="12.75">
      <c r="A34" s="27"/>
      <c r="B34" s="45" t="s">
        <v>21</v>
      </c>
      <c r="C34" s="43"/>
      <c r="D34" s="46" t="s">
        <v>52</v>
      </c>
      <c r="E34" s="47" t="s">
        <v>21</v>
      </c>
      <c r="F34" s="48">
        <f t="shared" si="0"/>
        <v>26</v>
      </c>
      <c r="G34" s="47" t="s">
        <v>53</v>
      </c>
      <c r="H34" s="40">
        <v>0</v>
      </c>
      <c r="I34" s="40">
        <v>10000000</v>
      </c>
    </row>
    <row r="35" spans="1:9" ht="12.75">
      <c r="A35" s="27">
        <v>44592</v>
      </c>
      <c r="B35" s="45" t="s">
        <v>54</v>
      </c>
      <c r="C35" s="43">
        <v>44592</v>
      </c>
      <c r="D35" s="46" t="s">
        <v>55</v>
      </c>
      <c r="E35" s="47" t="s">
        <v>21</v>
      </c>
      <c r="F35" s="48">
        <f t="shared" si="0"/>
        <v>27</v>
      </c>
      <c r="G35" s="47" t="s">
        <v>21</v>
      </c>
      <c r="H35" s="40">
        <v>10000000</v>
      </c>
      <c r="I35" s="40">
        <v>10000000</v>
      </c>
    </row>
    <row r="36" spans="1:9" ht="12.75">
      <c r="A36" s="27"/>
      <c r="B36" s="45" t="s">
        <v>21</v>
      </c>
      <c r="C36" s="43"/>
      <c r="D36" s="46" t="s">
        <v>56</v>
      </c>
      <c r="E36" s="47" t="s">
        <v>21</v>
      </c>
      <c r="F36" s="48">
        <f t="shared" si="0"/>
        <v>28</v>
      </c>
      <c r="G36" s="47" t="s">
        <v>57</v>
      </c>
      <c r="H36" s="40">
        <v>10000000</v>
      </c>
      <c r="I36" s="40">
        <v>0</v>
      </c>
    </row>
    <row r="37" spans="1:9" ht="12.75">
      <c r="A37" s="27"/>
      <c r="B37" s="45" t="s">
        <v>21</v>
      </c>
      <c r="C37" s="43"/>
      <c r="D37" s="46" t="s">
        <v>26</v>
      </c>
      <c r="E37" s="47" t="s">
        <v>21</v>
      </c>
      <c r="F37" s="48">
        <f t="shared" si="0"/>
        <v>29</v>
      </c>
      <c r="G37" s="47" t="s">
        <v>58</v>
      </c>
      <c r="H37" s="40">
        <v>0</v>
      </c>
      <c r="I37" s="40">
        <v>10000000</v>
      </c>
    </row>
    <row r="38" spans="1:9" ht="12.75">
      <c r="A38" s="27">
        <v>44592</v>
      </c>
      <c r="B38" s="45" t="s">
        <v>59</v>
      </c>
      <c r="C38" s="43">
        <v>44592</v>
      </c>
      <c r="D38" s="46" t="s">
        <v>60</v>
      </c>
      <c r="E38" s="47" t="s">
        <v>21</v>
      </c>
      <c r="F38" s="48">
        <f t="shared" si="0"/>
        <v>30</v>
      </c>
      <c r="G38" s="47" t="s">
        <v>21</v>
      </c>
      <c r="H38" s="40">
        <v>25850000</v>
      </c>
      <c r="I38" s="40">
        <v>25850000</v>
      </c>
    </row>
    <row r="39" spans="1:9" ht="12.75">
      <c r="A39" s="27"/>
      <c r="B39" s="45" t="s">
        <v>21</v>
      </c>
      <c r="C39" s="43"/>
      <c r="D39" s="46" t="s">
        <v>26</v>
      </c>
      <c r="E39" s="47" t="s">
        <v>21</v>
      </c>
      <c r="F39" s="48">
        <f t="shared" si="0"/>
        <v>31</v>
      </c>
      <c r="G39" s="47" t="s">
        <v>27</v>
      </c>
      <c r="H39" s="40">
        <v>25850000</v>
      </c>
      <c r="I39" s="40">
        <v>0</v>
      </c>
    </row>
    <row r="40" spans="1:9" ht="12.75">
      <c r="A40" s="27"/>
      <c r="B40" s="45" t="s">
        <v>21</v>
      </c>
      <c r="C40" s="43"/>
      <c r="D40" s="46" t="s">
        <v>28</v>
      </c>
      <c r="E40" s="47" t="s">
        <v>21</v>
      </c>
      <c r="F40" s="48">
        <f t="shared" si="0"/>
        <v>32</v>
      </c>
      <c r="G40" s="47" t="s">
        <v>29</v>
      </c>
      <c r="H40" s="40">
        <v>0</v>
      </c>
      <c r="I40" s="40">
        <v>23500000</v>
      </c>
    </row>
    <row r="41" spans="1:9" ht="12.75">
      <c r="A41" s="27"/>
      <c r="B41" s="45" t="s">
        <v>21</v>
      </c>
      <c r="C41" s="43"/>
      <c r="D41" s="46" t="s">
        <v>61</v>
      </c>
      <c r="E41" s="47" t="s">
        <v>21</v>
      </c>
      <c r="F41" s="48">
        <f aca="true" t="shared" si="1" ref="F41:F72">ROW(A33)</f>
        <v>33</v>
      </c>
      <c r="G41" s="47" t="s">
        <v>62</v>
      </c>
      <c r="H41" s="40">
        <v>0</v>
      </c>
      <c r="I41" s="40">
        <v>2350000</v>
      </c>
    </row>
    <row r="42" spans="1:9" ht="12.75">
      <c r="A42" s="27">
        <v>44592</v>
      </c>
      <c r="B42" s="45" t="s">
        <v>63</v>
      </c>
      <c r="C42" s="43">
        <v>44592</v>
      </c>
      <c r="D42" s="46" t="s">
        <v>64</v>
      </c>
      <c r="E42" s="47" t="s">
        <v>21</v>
      </c>
      <c r="F42" s="48">
        <f t="shared" si="1"/>
        <v>34</v>
      </c>
      <c r="G42" s="47" t="s">
        <v>21</v>
      </c>
      <c r="H42" s="40">
        <v>500000</v>
      </c>
      <c r="I42" s="40">
        <v>500000</v>
      </c>
    </row>
    <row r="43" spans="1:9" ht="12.75">
      <c r="A43" s="27"/>
      <c r="B43" s="45" t="s">
        <v>21</v>
      </c>
      <c r="C43" s="43"/>
      <c r="D43" s="46" t="s">
        <v>56</v>
      </c>
      <c r="E43" s="47" t="s">
        <v>21</v>
      </c>
      <c r="F43" s="48">
        <f t="shared" si="1"/>
        <v>35</v>
      </c>
      <c r="G43" s="47" t="s">
        <v>57</v>
      </c>
      <c r="H43" s="40">
        <v>500000</v>
      </c>
      <c r="I43" s="40">
        <v>0</v>
      </c>
    </row>
    <row r="44" spans="1:9" ht="12.75">
      <c r="A44" s="27"/>
      <c r="B44" s="45" t="s">
        <v>21</v>
      </c>
      <c r="C44" s="43"/>
      <c r="D44" s="46" t="s">
        <v>26</v>
      </c>
      <c r="E44" s="47" t="s">
        <v>21</v>
      </c>
      <c r="F44" s="48">
        <f t="shared" si="1"/>
        <v>36</v>
      </c>
      <c r="G44" s="47" t="s">
        <v>27</v>
      </c>
      <c r="H44" s="40">
        <v>0</v>
      </c>
      <c r="I44" s="40">
        <v>500000</v>
      </c>
    </row>
    <row r="45" spans="1:9" ht="12.75">
      <c r="A45" s="27">
        <v>44592</v>
      </c>
      <c r="B45" s="45" t="s">
        <v>65</v>
      </c>
      <c r="C45" s="43">
        <v>44592</v>
      </c>
      <c r="D45" s="46" t="s">
        <v>66</v>
      </c>
      <c r="E45" s="47" t="s">
        <v>21</v>
      </c>
      <c r="F45" s="48">
        <f t="shared" si="1"/>
        <v>37</v>
      </c>
      <c r="G45" s="47" t="s">
        <v>21</v>
      </c>
      <c r="H45" s="40">
        <v>1500000</v>
      </c>
      <c r="I45" s="40">
        <v>1500000</v>
      </c>
    </row>
    <row r="46" spans="1:9" ht="12.75">
      <c r="A46" s="27"/>
      <c r="B46" s="45" t="s">
        <v>21</v>
      </c>
      <c r="C46" s="43"/>
      <c r="D46" s="46" t="s">
        <v>67</v>
      </c>
      <c r="E46" s="47" t="s">
        <v>21</v>
      </c>
      <c r="F46" s="48">
        <f t="shared" si="1"/>
        <v>38</v>
      </c>
      <c r="G46" s="47" t="s">
        <v>68</v>
      </c>
      <c r="H46" s="40">
        <v>1500000</v>
      </c>
      <c r="I46" s="40">
        <v>0</v>
      </c>
    </row>
    <row r="47" spans="1:9" ht="12.75">
      <c r="A47" s="27"/>
      <c r="B47" s="45" t="s">
        <v>21</v>
      </c>
      <c r="C47" s="43"/>
      <c r="D47" s="46" t="s">
        <v>26</v>
      </c>
      <c r="E47" s="47" t="s">
        <v>21</v>
      </c>
      <c r="F47" s="48">
        <f t="shared" si="1"/>
        <v>39</v>
      </c>
      <c r="G47" s="47" t="s">
        <v>27</v>
      </c>
      <c r="H47" s="40">
        <v>0</v>
      </c>
      <c r="I47" s="40">
        <v>1500000</v>
      </c>
    </row>
    <row r="48" spans="1:9" ht="12.75">
      <c r="A48" s="27">
        <v>44592</v>
      </c>
      <c r="B48" s="45" t="s">
        <v>69</v>
      </c>
      <c r="C48" s="43">
        <v>44592</v>
      </c>
      <c r="D48" s="46" t="s">
        <v>70</v>
      </c>
      <c r="E48" s="47" t="s">
        <v>21</v>
      </c>
      <c r="F48" s="48">
        <f t="shared" si="1"/>
        <v>40</v>
      </c>
      <c r="G48" s="47" t="s">
        <v>21</v>
      </c>
      <c r="H48" s="40">
        <v>500000</v>
      </c>
      <c r="I48" s="40">
        <v>500000</v>
      </c>
    </row>
    <row r="49" spans="1:9" ht="12.75">
      <c r="A49" s="27"/>
      <c r="B49" s="45" t="s">
        <v>21</v>
      </c>
      <c r="C49" s="43"/>
      <c r="D49" s="46" t="s">
        <v>71</v>
      </c>
      <c r="E49" s="47" t="s">
        <v>21</v>
      </c>
      <c r="F49" s="48">
        <f t="shared" si="1"/>
        <v>41</v>
      </c>
      <c r="G49" s="47" t="s">
        <v>72</v>
      </c>
      <c r="H49" s="40">
        <v>500000</v>
      </c>
      <c r="I49" s="40">
        <v>0</v>
      </c>
    </row>
    <row r="50" spans="1:9" ht="12.75">
      <c r="A50" s="27"/>
      <c r="B50" s="45" t="s">
        <v>21</v>
      </c>
      <c r="C50" s="43"/>
      <c r="D50" s="46" t="s">
        <v>73</v>
      </c>
      <c r="E50" s="47" t="s">
        <v>21</v>
      </c>
      <c r="F50" s="48">
        <f t="shared" si="1"/>
        <v>42</v>
      </c>
      <c r="G50" s="47" t="s">
        <v>74</v>
      </c>
      <c r="H50" s="40">
        <v>0</v>
      </c>
      <c r="I50" s="40">
        <v>500000</v>
      </c>
    </row>
    <row r="51" spans="1:9" ht="12.75">
      <c r="A51" s="27">
        <v>44592</v>
      </c>
      <c r="B51" s="45" t="s">
        <v>75</v>
      </c>
      <c r="C51" s="43">
        <v>44592</v>
      </c>
      <c r="D51" s="46" t="s">
        <v>76</v>
      </c>
      <c r="E51" s="47" t="s">
        <v>21</v>
      </c>
      <c r="F51" s="48">
        <f t="shared" si="1"/>
        <v>43</v>
      </c>
      <c r="G51" s="47" t="s">
        <v>21</v>
      </c>
      <c r="H51" s="40">
        <v>18150000</v>
      </c>
      <c r="I51" s="40">
        <v>18150000</v>
      </c>
    </row>
    <row r="52" spans="1:9" ht="12.75">
      <c r="A52" s="27"/>
      <c r="B52" s="45" t="s">
        <v>21</v>
      </c>
      <c r="C52" s="43"/>
      <c r="D52" s="46" t="s">
        <v>42</v>
      </c>
      <c r="E52" s="47" t="s">
        <v>21</v>
      </c>
      <c r="F52" s="48">
        <f t="shared" si="1"/>
        <v>44</v>
      </c>
      <c r="G52" s="47" t="s">
        <v>43</v>
      </c>
      <c r="H52" s="40">
        <v>16500000</v>
      </c>
      <c r="I52" s="40">
        <v>0</v>
      </c>
    </row>
    <row r="53" spans="1:9" ht="25.5">
      <c r="A53" s="27"/>
      <c r="B53" s="45" t="s">
        <v>21</v>
      </c>
      <c r="C53" s="43"/>
      <c r="D53" s="46" t="s">
        <v>44</v>
      </c>
      <c r="E53" s="47" t="s">
        <v>21</v>
      </c>
      <c r="F53" s="48">
        <f t="shared" si="1"/>
        <v>45</v>
      </c>
      <c r="G53" s="47" t="s">
        <v>45</v>
      </c>
      <c r="H53" s="40">
        <v>1650000</v>
      </c>
      <c r="I53" s="40">
        <v>0</v>
      </c>
    </row>
    <row r="54" spans="1:9" ht="12.75">
      <c r="A54" s="27"/>
      <c r="B54" s="45" t="s">
        <v>21</v>
      </c>
      <c r="C54" s="43"/>
      <c r="D54" s="46" t="s">
        <v>26</v>
      </c>
      <c r="E54" s="47" t="s">
        <v>21</v>
      </c>
      <c r="F54" s="48">
        <f t="shared" si="1"/>
        <v>46</v>
      </c>
      <c r="G54" s="47" t="s">
        <v>27</v>
      </c>
      <c r="H54" s="40">
        <v>0</v>
      </c>
      <c r="I54" s="40">
        <v>18150000</v>
      </c>
    </row>
    <row r="55" spans="1:9" ht="12.75">
      <c r="A55" s="27">
        <v>44592</v>
      </c>
      <c r="B55" s="45" t="s">
        <v>77</v>
      </c>
      <c r="C55" s="43">
        <v>44592</v>
      </c>
      <c r="D55" s="46" t="s">
        <v>78</v>
      </c>
      <c r="E55" s="47" t="s">
        <v>21</v>
      </c>
      <c r="F55" s="48">
        <f t="shared" si="1"/>
        <v>47</v>
      </c>
      <c r="G55" s="47" t="s">
        <v>21</v>
      </c>
      <c r="H55" s="40">
        <v>28329412</v>
      </c>
      <c r="I55" s="40">
        <v>28329412</v>
      </c>
    </row>
    <row r="56" spans="1:9" ht="12.75">
      <c r="A56" s="27"/>
      <c r="B56" s="45" t="s">
        <v>21</v>
      </c>
      <c r="C56" s="43"/>
      <c r="D56" s="46" t="s">
        <v>79</v>
      </c>
      <c r="E56" s="47" t="s">
        <v>21</v>
      </c>
      <c r="F56" s="48">
        <f t="shared" si="1"/>
        <v>48</v>
      </c>
      <c r="G56" s="47" t="s">
        <v>80</v>
      </c>
      <c r="H56" s="40">
        <v>28329412</v>
      </c>
      <c r="I56" s="40">
        <v>0</v>
      </c>
    </row>
    <row r="57" spans="1:9" ht="12.75">
      <c r="A57" s="27"/>
      <c r="B57" s="45" t="s">
        <v>21</v>
      </c>
      <c r="C57" s="43"/>
      <c r="D57" s="46" t="s">
        <v>42</v>
      </c>
      <c r="E57" s="47" t="s">
        <v>21</v>
      </c>
      <c r="F57" s="48">
        <f t="shared" si="1"/>
        <v>49</v>
      </c>
      <c r="G57" s="47" t="s">
        <v>43</v>
      </c>
      <c r="H57" s="40">
        <v>0</v>
      </c>
      <c r="I57" s="40">
        <v>28329412</v>
      </c>
    </row>
    <row r="58" spans="1:9" ht="12.75">
      <c r="A58" s="31"/>
      <c r="B58" s="32"/>
      <c r="C58" s="31"/>
      <c r="D58" s="32" t="s">
        <v>16</v>
      </c>
      <c r="E58" s="32"/>
      <c r="F58" s="32"/>
      <c r="G58" s="32"/>
      <c r="H58" s="42">
        <v>98690412</v>
      </c>
      <c r="I58" s="42">
        <v>98690412</v>
      </c>
    </row>
    <row r="60" spans="1:9" ht="12.75">
      <c r="A60" s="18"/>
      <c r="B60" s="18"/>
      <c r="C60" s="18"/>
      <c r="D60" s="18"/>
      <c r="E60" s="18"/>
      <c r="F60" s="18"/>
      <c r="G60" s="19" t="s">
        <v>23</v>
      </c>
      <c r="H60" s="19"/>
      <c r="I60" s="20"/>
    </row>
    <row r="61" spans="1:9" ht="12.75">
      <c r="A61" s="18"/>
      <c r="B61" s="21" t="s">
        <v>13</v>
      </c>
      <c r="C61" s="18"/>
      <c r="D61" s="21" t="s">
        <v>14</v>
      </c>
      <c r="E61" s="18"/>
      <c r="F61" s="18"/>
      <c r="G61" s="19" t="s">
        <v>15</v>
      </c>
      <c r="H61" s="19"/>
      <c r="I61" s="20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20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20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20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20"/>
    </row>
    <row r="66" spans="1:9" ht="12.75">
      <c r="A66" s="18"/>
      <c r="B66" s="44" t="s">
        <v>21</v>
      </c>
      <c r="C66" s="18"/>
      <c r="D66" s="44" t="s">
        <v>21</v>
      </c>
      <c r="E66" s="18"/>
      <c r="F66" s="18"/>
      <c r="G66" s="22" t="s">
        <v>22</v>
      </c>
      <c r="H66" s="19"/>
      <c r="I66" s="20"/>
    </row>
  </sheetData>
  <mergeCells count="4">
    <mergeCell ref="A7:A8"/>
    <mergeCell ref="D7:D8"/>
    <mergeCell ref="E7:E8"/>
    <mergeCell ref="G7:G8"/>
  </mergeCells>
  <printOptions/>
  <pageMargins left="0.21" right="0.23" top="0.41" bottom="0.3" header="0.23" footer="0.23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1"/>
  <sheetViews>
    <sheetView workbookViewId="0" topLeftCell="A1">
      <selection activeCell="D10" sqref="D10"/>
    </sheetView>
  </sheetViews>
  <sheetFormatPr defaultColWidth="9.140625" defaultRowHeight="12.75"/>
  <cols>
    <col min="1" max="1" width="5.7109375" style="18" customWidth="1"/>
    <col min="2" max="2" width="11.7109375" style="23" customWidth="1"/>
    <col min="3" max="3" width="5.7109375" style="23" customWidth="1"/>
    <col min="4" max="4" width="32.00390625" style="18" customWidth="1"/>
    <col min="5" max="5" width="9.8515625" style="18" hidden="1" customWidth="1"/>
    <col min="6" max="6" width="10.00390625" style="18" hidden="1" customWidth="1"/>
    <col min="7" max="7" width="10.140625" style="18" customWidth="1"/>
    <col min="8" max="8" width="15.00390625" style="23" customWidth="1"/>
    <col min="9" max="9" width="15.140625" style="20" customWidth="1"/>
    <col min="10" max="16384" width="9.140625" style="18" customWidth="1"/>
  </cols>
  <sheetData>
    <row r="1" spans="2:9" ht="12.75">
      <c r="B1" s="18"/>
      <c r="C1" s="18"/>
      <c r="H1" s="18"/>
      <c r="I1" s="18"/>
    </row>
    <row r="2" spans="2:8" ht="12.75">
      <c r="B2" s="18"/>
      <c r="C2" s="18"/>
      <c r="G2" s="19" t="s">
        <v>23</v>
      </c>
      <c r="H2" s="19"/>
    </row>
    <row r="3" spans="2:8" ht="12.75">
      <c r="B3" s="21" t="s">
        <v>13</v>
      </c>
      <c r="C3" s="18"/>
      <c r="D3" s="21" t="s">
        <v>14</v>
      </c>
      <c r="G3" s="19" t="s">
        <v>15</v>
      </c>
      <c r="H3" s="19"/>
    </row>
    <row r="4" spans="2:8" ht="12.75">
      <c r="B4" s="18"/>
      <c r="C4" s="18"/>
      <c r="H4" s="18"/>
    </row>
    <row r="5" spans="2:8" ht="12.75">
      <c r="B5" s="18"/>
      <c r="C5" s="18"/>
      <c r="H5" s="18"/>
    </row>
    <row r="6" spans="2:8" ht="12.75">
      <c r="B6" s="18"/>
      <c r="C6" s="18"/>
      <c r="H6" s="18"/>
    </row>
    <row r="7" spans="2:8" ht="12.75">
      <c r="B7" s="18"/>
      <c r="C7" s="18"/>
      <c r="H7" s="18"/>
    </row>
    <row r="8" spans="2:8" ht="12.75">
      <c r="B8" s="44" t="s">
        <v>21</v>
      </c>
      <c r="C8" s="18"/>
      <c r="D8" s="44" t="s">
        <v>21</v>
      </c>
      <c r="G8" s="22" t="s">
        <v>22</v>
      </c>
      <c r="H8" s="19"/>
    </row>
    <row r="9" spans="2:9" ht="12.75">
      <c r="B9" s="18"/>
      <c r="C9" s="18"/>
      <c r="H9" s="18"/>
      <c r="I9" s="18"/>
    </row>
    <row r="10" spans="1:9" ht="12.75">
      <c r="A10" s="27"/>
      <c r="B10" s="28"/>
      <c r="C10" s="43"/>
      <c r="D10" s="33"/>
      <c r="E10" s="29"/>
      <c r="F10" s="30"/>
      <c r="G10" s="29"/>
      <c r="H10" s="40"/>
      <c r="I10" s="40"/>
    </row>
    <row r="11" spans="2:9" ht="12.75">
      <c r="B11" s="18"/>
      <c r="C11" s="18"/>
      <c r="H11" s="41"/>
      <c r="I11" s="41"/>
    </row>
    <row r="12" spans="1:9" ht="18.75" customHeight="1">
      <c r="A12" s="31"/>
      <c r="B12" s="32"/>
      <c r="C12" s="31"/>
      <c r="D12" s="32" t="s">
        <v>16</v>
      </c>
      <c r="E12" s="32"/>
      <c r="F12" s="32"/>
      <c r="G12" s="32"/>
      <c r="H12" s="42"/>
      <c r="I12" s="42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30" spans="1:255" s="24" customFormat="1" ht="18">
      <c r="A30" s="34" t="s">
        <v>1</v>
      </c>
      <c r="B30" s="12" t="s">
        <v>2</v>
      </c>
      <c r="C30" s="13"/>
      <c r="D30" s="36" t="s">
        <v>3</v>
      </c>
      <c r="E30" s="38" t="s">
        <v>4</v>
      </c>
      <c r="F30" s="25" t="s">
        <v>5</v>
      </c>
      <c r="G30" s="34" t="s">
        <v>6</v>
      </c>
      <c r="H30" s="14" t="s">
        <v>7</v>
      </c>
      <c r="I30" s="1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24" customFormat="1" ht="18">
      <c r="A31" s="35"/>
      <c r="B31" s="16" t="s">
        <v>8</v>
      </c>
      <c r="C31" s="17" t="s">
        <v>9</v>
      </c>
      <c r="D31" s="37"/>
      <c r="E31" s="39"/>
      <c r="F31" s="26" t="s">
        <v>10</v>
      </c>
      <c r="G31" s="35"/>
      <c r="H31" s="16" t="s">
        <v>11</v>
      </c>
      <c r="I31" s="16" t="s">
        <v>12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</sheetData>
  <mergeCells count="4">
    <mergeCell ref="A30:A31"/>
    <mergeCell ref="D30:D31"/>
    <mergeCell ref="E30:E31"/>
    <mergeCell ref="G30:G3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2009-02-24T09:01:18Z</cp:lastPrinted>
  <dcterms:created xsi:type="dcterms:W3CDTF">2009-02-24T08:47:43Z</dcterms:created>
  <dcterms:modified xsi:type="dcterms:W3CDTF">2022-04-20T07:27:19Z</dcterms:modified>
  <cp:category/>
  <cp:version/>
  <cp:contentType/>
  <cp:contentStatus/>
</cp:coreProperties>
</file>