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2"/>
  </bookViews>
  <sheets>
    <sheet name="Nguon" sheetId="1" r:id="rId1"/>
    <sheet name="PS" sheetId="2" r:id="rId2"/>
    <sheet name="Chi" sheetId="3" r:id="rId3"/>
  </sheets>
  <definedNames/>
  <calcPr fullCalcOnLoad="1"/>
</workbook>
</file>

<file path=xl/sharedStrings.xml><?xml version="1.0" encoding="utf-8"?>
<sst xmlns="http://schemas.openxmlformats.org/spreadsheetml/2006/main" count="119" uniqueCount="90">
  <si>
    <t>1111</t>
  </si>
  <si>
    <t>PC</t>
  </si>
  <si>
    <t/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</si>
  <si>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</si>
  <si>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</si>
  <si>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</si>
  <si>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</si>
  <si>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</si>
  <si>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</si>
  <si>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</si>
  <si>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</si>
  <si>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</si>
  <si>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</si>
  <si>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</si>
  <si>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</si>
  <si>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</si>
  <si>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</si>
  <si>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</si>
  <si>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Ngày chứng từ</t>
  </si>
  <si>
    <t>Mã số thuế</t>
  </si>
  <si>
    <t>Mã người giao dịch</t>
  </si>
  <si>
    <t>Giá trị</t>
  </si>
  <si>
    <t>Kế toán trưởng</t>
  </si>
  <si>
    <t>Danh sách tài khoản nợ</t>
  </si>
  <si>
    <t>Tỷ giá</t>
  </si>
  <si>
    <t>Mã đối tượng pháp nhân nợ</t>
  </si>
  <si>
    <t>Tên</t>
  </si>
  <si>
    <t>Tên đối tượng pháp nhân nợ</t>
  </si>
  <si>
    <t>Họ tên người nhạn tiền</t>
  </si>
  <si>
    <t>Nhân viên bán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</si>
  <si>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</si>
  <si>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</si>
  <si>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</si>
  <si>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</si>
  <si>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</si>
  <si>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</si>
  <si>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</si>
  <si>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Số tiền bằng chữ (Có thuế) - USD -Việt</t>
  </si>
  <si>
    <t>Tên công ty</t>
  </si>
  <si>
    <t>Vùng</t>
  </si>
  <si>
    <t>Ghi chú</t>
  </si>
  <si>
    <t>Mã yếu tố chi phí nợ</t>
  </si>
  <si>
    <t>Tên yếu tố chi phí nợ</t>
  </si>
  <si>
    <t>Mẫu số : 02 - TT</t>
  </si>
  <si>
    <t>Số :</t>
  </si>
  <si>
    <t>Số tiền :</t>
  </si>
  <si>
    <t>Nợ :</t>
  </si>
  <si>
    <t xml:space="preserve">PHIẾU CHI </t>
  </si>
  <si>
    <t>Địa chỉ :</t>
  </si>
  <si>
    <t xml:space="preserve">Giám đốc                                                             </t>
  </si>
  <si>
    <t>Kèm theo :</t>
  </si>
  <si>
    <t xml:space="preserve">Họ tên người nhận tiền : </t>
  </si>
  <si>
    <t>Có :</t>
  </si>
  <si>
    <t>Lý do chi :</t>
  </si>
  <si>
    <t>(Ký,họ tên,đóng dấu)</t>
  </si>
  <si>
    <t>(Ký họ tên)</t>
  </si>
  <si>
    <t>(Ký,họ tên)</t>
  </si>
  <si>
    <t xml:space="preserve"> (Ký,họ tên)</t>
  </si>
  <si>
    <t>Đã nhận đủ số tiền (Viết bằng chữ) :</t>
  </si>
  <si>
    <t>Mã số thuế - Nợ</t>
  </si>
  <si>
    <t>Địa chỉ - Nợ</t>
  </si>
  <si>
    <t>Điện thoại - Nợ</t>
  </si>
  <si>
    <t>Số TKNH Nợ</t>
  </si>
  <si>
    <t>Tên tài khoản ngân hàng Nợ</t>
  </si>
  <si>
    <t>Mã số thuế - Có</t>
  </si>
  <si>
    <t>Địa chỉ - Có</t>
  </si>
  <si>
    <t>Điện thoại - Có</t>
  </si>
  <si>
    <t>Số TKNH Có</t>
  </si>
  <si>
    <t>Tên tài khoản ngân hàng Có</t>
  </si>
  <si>
    <t>Chi tiết số tiền từng tài khoản</t>
  </si>
  <si>
    <t>Diễn giải - English</t>
  </si>
  <si>
    <t>Danh sách ngày hóa đơn</t>
  </si>
  <si>
    <t>Diễn giải tổng</t>
  </si>
  <si>
    <t>(Ban hành theo TT 200/2014/QĐ-BTC</t>
  </si>
  <si>
    <t>Ngày 22-12-2014 của Bộ Tài Chính)</t>
  </si>
  <si>
    <t>CÔNG TY ABCD</t>
  </si>
  <si>
    <t>184/13 Nguyễn Văn Lượng, P.17, Q.Gò Vấp, TP.HCM</t>
  </si>
  <si>
    <t>0304733866</t>
  </si>
  <si>
    <t>Nguyễn Văn Nhật</t>
  </si>
  <si>
    <t>Nguyễn Văn A</t>
  </si>
  <si>
    <t>000070/01</t>
  </si>
  <si>
    <t>331</t>
  </si>
  <si>
    <t>33866</t>
  </si>
  <si>
    <t>CÔNG TY TNHH PHẦN MỀM NĂNG ĐỘNG</t>
  </si>
  <si>
    <t>M17 Lê Hoàng Phái Phường 17 - Phường 17 - Quận Gò Vấp - TP Hồ Chí Minh</t>
  </si>
  <si>
    <t>Chi thanh toán công nợ</t>
  </si>
  <si>
    <t xml:space="preserve">Năm trăm ngàn đồng </t>
  </si>
  <si>
    <t>Five hundred thousand Vietnamese dong only</t>
  </si>
  <si>
    <t>None</t>
  </si>
  <si>
    <t>[331 : 500,000]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</si>
</sst>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</numFmts>
  <fonts count="51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sz val="10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 quotePrefix="1">
      <alignment/>
    </xf>
    <xf numFmtId="1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49" fontId="1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38" fontId="13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NumberFormat="1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38" fontId="13" fillId="0" borderId="0" xfId="42" applyNumberFormat="1" applyFont="1" applyAlignment="1">
      <alignment horizontal="center" vertical="center"/>
    </xf>
    <xf numFmtId="2" fontId="7" fillId="0" borderId="0" xfId="42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9">
      <selection activeCell="A45" sqref="A45"/>
    </sheetView>
  </sheetViews>
  <sheetFormatPr defaultColWidth="9.00390625" defaultRowHeight="18" customHeight="1"/>
  <cols>
    <col min="1" max="1" width="39.00390625" style="13" bestFit="1" customWidth="1"/>
    <col min="2" max="3" width="53.00390625" style="13" bestFit="1" customWidth="1"/>
    <col min="4" max="16384" width="9.125" style="3" customWidth="1"/>
  </cols>
  <sheetData>
    <row r="1" spans="1:3" ht="18" customHeight="1">
      <c r="A1" s="2" t="s">
        <v>26</v>
      </c>
      <c r="B1" s="2" t="s">
        <v>21</v>
      </c>
      <c r="C1" s="2"/>
    </row>
    <row r="2" spans="1:3" ht="18" customHeight="1">
      <c r="A2" s="4" t="s">
        <v>38</v>
      </c>
      <c r="B2" s="5" t="s">
        <v>75</v>
      </c>
      <c r="C2" s="14" t="s">
        <v>43</v>
      </c>
    </row>
    <row r="3" spans="1:3" ht="18" customHeight="1">
      <c r="A3" s="6" t="s">
        <v>16</v>
      </c>
      <c r="B3" s="7" t="s">
        <v>76</v>
      </c>
      <c r="C3" s="14" t="s">
        <v>73</v>
      </c>
    </row>
    <row r="4" spans="1:3" ht="18" customHeight="1">
      <c r="A4" s="6" t="s">
        <v>19</v>
      </c>
      <c r="B4" s="7" t="s">
        <v>77</v>
      </c>
      <c r="C4" s="14" t="s">
        <v>74</v>
      </c>
    </row>
    <row r="5" spans="1:3" ht="18" customHeight="1">
      <c r="A5" s="6" t="s">
        <v>13</v>
      </c>
      <c r="B5" s="8" t="s">
        <v>78</v>
      </c>
      <c r="C5" s="8"/>
    </row>
    <row r="6" spans="1:3" ht="18" customHeight="1">
      <c r="A6" s="6" t="s">
        <v>22</v>
      </c>
      <c r="B6" s="8" t="s">
        <v>2</v>
      </c>
      <c r="C6" s="8"/>
    </row>
    <row r="7" spans="1:3" ht="18" customHeight="1">
      <c r="A7" s="6" t="s">
        <v>12</v>
      </c>
      <c r="B7" s="8" t="s">
        <v>79</v>
      </c>
      <c r="C7" s="8"/>
    </row>
    <row r="8" spans="1:3" ht="18" customHeight="1">
      <c r="A8" s="6" t="s">
        <v>14</v>
      </c>
      <c r="B8" s="8" t="s">
        <v>2</v>
      </c>
      <c r="C8" s="8"/>
    </row>
    <row r="9" spans="1:3" ht="18" customHeight="1">
      <c r="A9" s="6" t="s">
        <v>15</v>
      </c>
      <c r="B9" s="7"/>
      <c r="C9" s="7"/>
    </row>
    <row r="10" spans="1:3" ht="18" customHeight="1">
      <c r="A10" s="6" t="s">
        <v>10</v>
      </c>
      <c r="B10" s="7" t="s">
        <v>1</v>
      </c>
      <c r="C10" s="7"/>
    </row>
    <row r="11" spans="1:3" ht="18" customHeight="1">
      <c r="A11" s="6" t="s">
        <v>11</v>
      </c>
      <c r="B11" s="7" t="s">
        <v>80</v>
      </c>
      <c r="C11" s="7"/>
    </row>
    <row r="12" spans="1:3" ht="18" customHeight="1">
      <c r="A12" s="6" t="s">
        <v>18</v>
      </c>
      <c r="B12" s="9">
        <v>44592</v>
      </c>
      <c r="C12" s="9"/>
    </row>
    <row r="13" spans="1:3" ht="18" customHeight="1">
      <c r="A13" s="6" t="s">
        <v>23</v>
      </c>
      <c r="B13" s="7" t="s">
        <v>81</v>
      </c>
      <c r="C13" s="7"/>
    </row>
    <row r="14" spans="1:3" ht="18" customHeight="1">
      <c r="A14" s="6" t="s">
        <v>30</v>
      </c>
      <c r="B14" s="7" t="s">
        <v>0</v>
      </c>
      <c r="C14" s="7"/>
    </row>
    <row r="15" spans="1:3" ht="18" customHeight="1">
      <c r="A15" s="6" t="s">
        <v>25</v>
      </c>
      <c r="B15" s="7" t="s">
        <v>82</v>
      </c>
      <c r="C15" s="7"/>
    </row>
    <row r="16" spans="1:3" ht="18" customHeight="1">
      <c r="A16" s="6" t="s">
        <v>27</v>
      </c>
      <c r="B16" s="7" t="s">
        <v>83</v>
      </c>
      <c r="C16" s="7"/>
    </row>
    <row r="17" spans="1:3" ht="18" customHeight="1">
      <c r="A17" s="6" t="s">
        <v>41</v>
      </c>
      <c r="B17" s="7" t="s">
        <v>2</v>
      </c>
      <c r="C17" s="7"/>
    </row>
    <row r="18" spans="1:3" ht="18" customHeight="1">
      <c r="A18" s="6" t="s">
        <v>42</v>
      </c>
      <c r="B18" s="7" t="s">
        <v>2</v>
      </c>
      <c r="C18" s="7"/>
    </row>
    <row r="19" spans="1:3" ht="18" customHeight="1">
      <c r="A19" s="6" t="s">
        <v>31</v>
      </c>
      <c r="B19" s="7" t="s">
        <v>82</v>
      </c>
      <c r="C19" s="7"/>
    </row>
    <row r="20" spans="1:3" ht="18" customHeight="1">
      <c r="A20" s="6" t="s">
        <v>32</v>
      </c>
      <c r="B20" s="7" t="s">
        <v>83</v>
      </c>
      <c r="C20" s="7"/>
    </row>
    <row r="21" spans="1:3" ht="18" customHeight="1">
      <c r="A21" s="6" t="s">
        <v>28</v>
      </c>
      <c r="B21" s="7" t="s">
        <v>83</v>
      </c>
      <c r="C21" s="7"/>
    </row>
    <row r="22" spans="1:3" ht="18" customHeight="1">
      <c r="A22" s="6" t="s">
        <v>17</v>
      </c>
      <c r="B22" s="7" t="s">
        <v>84</v>
      </c>
      <c r="C22" s="7"/>
    </row>
    <row r="23" spans="1:3" ht="18" customHeight="1">
      <c r="A23" s="6" t="s">
        <v>4</v>
      </c>
      <c r="B23" s="7" t="s">
        <v>85</v>
      </c>
      <c r="C23" s="7"/>
    </row>
    <row r="24" spans="1:3" ht="18" customHeight="1">
      <c r="A24" s="6" t="s">
        <v>6</v>
      </c>
      <c r="B24" s="10">
        <v>500000</v>
      </c>
      <c r="C24" s="10"/>
    </row>
    <row r="25" spans="1:3" ht="18" customHeight="1">
      <c r="A25" s="6" t="s">
        <v>8</v>
      </c>
      <c r="B25" s="7" t="s">
        <v>86</v>
      </c>
      <c r="C25" s="7"/>
    </row>
    <row r="26" spans="1:3" ht="18" customHeight="1">
      <c r="A26" s="6" t="s">
        <v>7</v>
      </c>
      <c r="B26" s="11">
        <v>0</v>
      </c>
      <c r="C26" s="11"/>
    </row>
    <row r="27" spans="1:3" ht="18" customHeight="1">
      <c r="A27" s="6" t="s">
        <v>9</v>
      </c>
      <c r="B27" s="7" t="s">
        <v>3</v>
      </c>
      <c r="C27" s="7"/>
    </row>
    <row r="28" spans="1:3" ht="18" customHeight="1">
      <c r="A28" s="6" t="s">
        <v>24</v>
      </c>
      <c r="B28" s="10">
        <v>0</v>
      </c>
      <c r="C28" s="10"/>
    </row>
    <row r="29" spans="1:3" ht="18" customHeight="1">
      <c r="A29" s="6" t="s">
        <v>5</v>
      </c>
      <c r="B29" s="10">
        <v>0</v>
      </c>
      <c r="C29" s="10"/>
    </row>
    <row r="30" spans="1:3" ht="18" customHeight="1">
      <c r="A30" s="6" t="s">
        <v>40</v>
      </c>
      <c r="B30" s="6"/>
      <c r="C30" s="6"/>
    </row>
    <row r="31" spans="1:3" ht="18" customHeight="1">
      <c r="A31" s="6" t="s">
        <v>29</v>
      </c>
      <c r="B31" s="6"/>
      <c r="C31" s="6"/>
    </row>
    <row r="32" spans="1:3" ht="18" customHeight="1">
      <c r="A32" s="6" t="s">
        <v>39</v>
      </c>
      <c r="B32" s="6" t="s">
        <v>39</v>
      </c>
      <c r="C32" s="6"/>
    </row>
    <row r="33" spans="1:3" ht="18" customHeight="1">
      <c r="A33" s="6" t="s">
        <v>33</v>
      </c>
      <c r="B33" s="7" t="s">
        <v>2</v>
      </c>
      <c r="C33" s="7"/>
    </row>
    <row r="34" spans="1:3" ht="18" customHeight="1">
      <c r="A34" s="6" t="s">
        <v>34</v>
      </c>
      <c r="B34" s="6" t="s">
        <v>86</v>
      </c>
      <c r="C34" s="6"/>
    </row>
    <row r="35" spans="1:3" ht="18" customHeight="1">
      <c r="A35" s="6" t="s">
        <v>35</v>
      </c>
      <c r="B35" s="6" t="s">
        <v>87</v>
      </c>
      <c r="C35" s="6"/>
    </row>
    <row r="36" spans="1:3" ht="18" customHeight="1">
      <c r="A36" s="6" t="s">
        <v>36</v>
      </c>
      <c r="B36" s="6" t="s">
        <v>88</v>
      </c>
      <c r="C36" s="6"/>
    </row>
    <row r="37" spans="1:3" ht="18" customHeight="1">
      <c r="A37" s="6" t="s">
        <v>37</v>
      </c>
      <c r="B37" s="6" t="s">
        <v>3</v>
      </c>
      <c r="C37" s="6"/>
    </row>
    <row r="38" spans="1:3" ht="18" customHeight="1">
      <c r="A38" s="6" t="s">
        <v>20</v>
      </c>
      <c r="B38" s="6"/>
      <c r="C38" s="6"/>
    </row>
    <row r="39" spans="1:3" ht="18" customHeight="1">
      <c r="A39" s="6" t="s">
        <v>71</v>
      </c>
      <c r="B39" s="6"/>
      <c r="C39" s="6"/>
    </row>
    <row r="40" spans="1:3" ht="18" customHeight="1">
      <c r="A40" s="6" t="s">
        <v>70</v>
      </c>
      <c r="B40" s="6"/>
      <c r="C40" s="6"/>
    </row>
    <row r="41" spans="1:3" ht="18" customHeight="1">
      <c r="A41" s="6" t="s">
        <v>69</v>
      </c>
      <c r="B41" s="6" t="s">
        <v>89</v>
      </c>
      <c r="C41" s="6"/>
    </row>
    <row r="42" spans="1:3" ht="18" customHeight="1">
      <c r="A42" s="6" t="s">
        <v>59</v>
      </c>
      <c r="B42" s="7" t="s">
        <v>77</v>
      </c>
      <c r="C42" s="7"/>
    </row>
    <row r="43" spans="1:3" ht="18" customHeight="1">
      <c r="A43" s="6" t="s">
        <v>60</v>
      </c>
      <c r="B43" s="7" t="s">
        <v>84</v>
      </c>
      <c r="C43" s="7"/>
    </row>
    <row r="44" spans="1:3" ht="18" customHeight="1">
      <c r="A44" s="6" t="s">
        <v>61</v>
      </c>
      <c r="B44" s="7" t="s">
        <v>2</v>
      </c>
      <c r="C44" s="7"/>
    </row>
    <row r="45" spans="1:3" ht="18" customHeight="1">
      <c r="A45" s="6" t="s">
        <v>62</v>
      </c>
      <c r="B45" s="7" t="s">
        <v>2</v>
      </c>
      <c r="C45" s="7"/>
    </row>
    <row r="46" spans="1:3" ht="18" customHeight="1">
      <c r="A46" s="6" t="s">
        <v>63</v>
      </c>
      <c r="B46" s="7" t="s">
        <v>2</v>
      </c>
      <c r="C46" s="7"/>
    </row>
    <row r="47" spans="1:3" ht="18" customHeight="1">
      <c r="A47" s="6" t="s">
        <v>64</v>
      </c>
      <c r="B47" s="7" t="s">
        <v>77</v>
      </c>
      <c r="C47" s="7"/>
    </row>
    <row r="48" spans="1:3" ht="18" customHeight="1">
      <c r="A48" s="6" t="s">
        <v>65</v>
      </c>
      <c r="B48" s="7" t="s">
        <v>84</v>
      </c>
      <c r="C48" s="7"/>
    </row>
    <row r="49" spans="1:3" ht="18" customHeight="1">
      <c r="A49" s="6" t="s">
        <v>66</v>
      </c>
      <c r="B49" s="7" t="s">
        <v>2</v>
      </c>
      <c r="C49" s="7"/>
    </row>
    <row r="50" spans="1:3" ht="18" customHeight="1">
      <c r="A50" s="6" t="s">
        <v>67</v>
      </c>
      <c r="B50" s="7" t="s">
        <v>2</v>
      </c>
      <c r="C50" s="7"/>
    </row>
    <row r="51" spans="1:3" ht="18" customHeight="1">
      <c r="A51" s="6" t="s">
        <v>68</v>
      </c>
      <c r="B51" s="7" t="s">
        <v>2</v>
      </c>
      <c r="C51" s="7"/>
    </row>
    <row r="52" spans="1:3" ht="18" customHeight="1">
      <c r="A52" s="6" t="s">
        <v>72</v>
      </c>
      <c r="B52" s="6"/>
      <c r="C52" s="6"/>
    </row>
    <row r="53" spans="1:3" ht="18" customHeight="1">
      <c r="A53" s="6"/>
      <c r="B53" s="6"/>
      <c r="C53" s="6"/>
    </row>
    <row r="54" spans="1:3" ht="18" customHeight="1">
      <c r="A54" s="6"/>
      <c r="B54" s="6"/>
      <c r="C54" s="6"/>
    </row>
    <row r="55" spans="1:3" ht="18" customHeight="1">
      <c r="A55" s="6"/>
      <c r="B55" s="6"/>
      <c r="C55" s="6"/>
    </row>
    <row r="56" spans="1:3" ht="18" customHeight="1">
      <c r="A56" s="6"/>
      <c r="B56" s="6"/>
      <c r="C56" s="6"/>
    </row>
    <row r="57" spans="1:3" ht="18" customHeight="1">
      <c r="A57" s="6"/>
      <c r="B57" s="6"/>
      <c r="C57" s="6"/>
    </row>
    <row r="58" spans="1:3" ht="18" customHeight="1">
      <c r="A58" s="6"/>
      <c r="B58" s="6"/>
      <c r="C58" s="6"/>
    </row>
    <row r="59" spans="1:3" ht="18" customHeight="1">
      <c r="A59" s="6"/>
      <c r="B59" s="6"/>
      <c r="C59" s="6"/>
    </row>
    <row r="60" spans="1:3" ht="18" customHeight="1">
      <c r="A60" s="6"/>
      <c r="B60" s="6"/>
      <c r="C60" s="6"/>
    </row>
    <row r="61" spans="1:3" ht="18" customHeight="1">
      <c r="A61" s="6"/>
      <c r="B61" s="6"/>
      <c r="C61" s="6"/>
    </row>
    <row r="62" spans="1:3" ht="18" customHeight="1">
      <c r="A62" s="6"/>
      <c r="B62" s="6"/>
      <c r="C62" s="6"/>
    </row>
    <row r="63" spans="1:3" ht="18" customHeight="1">
      <c r="A63" s="6"/>
      <c r="B63" s="6"/>
      <c r="C63" s="6"/>
    </row>
    <row r="64" spans="1:3" ht="18" customHeight="1">
      <c r="A64" s="6"/>
      <c r="B64" s="6"/>
      <c r="C64" s="6"/>
    </row>
    <row r="65" spans="1:3" ht="18" customHeight="1">
      <c r="A65" s="6"/>
      <c r="B65" s="6"/>
      <c r="C65" s="6"/>
    </row>
    <row r="66" spans="1:3" ht="18" customHeight="1">
      <c r="A66" s="6"/>
      <c r="B66" s="6"/>
      <c r="C66" s="6"/>
    </row>
    <row r="67" spans="1:3" ht="18" customHeight="1">
      <c r="A67" s="6"/>
      <c r="B67" s="6"/>
      <c r="C67" s="6"/>
    </row>
    <row r="68" spans="1:3" ht="18" customHeight="1">
      <c r="A68" s="6"/>
      <c r="B68" s="6"/>
      <c r="C68" s="6"/>
    </row>
    <row r="69" spans="1:3" ht="18" customHeight="1">
      <c r="A69" s="6"/>
      <c r="B69" s="6"/>
      <c r="C69" s="6"/>
    </row>
    <row r="70" spans="1:3" ht="18" customHeight="1">
      <c r="A70" s="6"/>
      <c r="B70" s="6"/>
      <c r="C70" s="6"/>
    </row>
    <row r="71" spans="1:3" ht="18" customHeight="1">
      <c r="A71" s="6"/>
      <c r="B71" s="6"/>
      <c r="C71" s="6"/>
    </row>
    <row r="72" spans="1:3" ht="18" customHeight="1">
      <c r="A72" s="6"/>
      <c r="B72" s="6"/>
      <c r="C72" s="6"/>
    </row>
    <row r="73" spans="1:3" ht="18" customHeight="1">
      <c r="A73" s="6"/>
      <c r="B73" s="6"/>
      <c r="C73" s="6"/>
    </row>
    <row r="74" spans="1:3" ht="18" customHeight="1">
      <c r="A74" s="6"/>
      <c r="B74" s="6"/>
      <c r="C74" s="6"/>
    </row>
    <row r="75" spans="1:3" ht="18" customHeight="1">
      <c r="A75" s="6"/>
      <c r="B75" s="6"/>
      <c r="C75" s="6"/>
    </row>
    <row r="76" spans="1:3" ht="18" customHeight="1">
      <c r="A76" s="6"/>
      <c r="B76" s="6"/>
      <c r="C76" s="6"/>
    </row>
    <row r="77" spans="1:3" ht="18" customHeight="1">
      <c r="A77" s="6"/>
      <c r="B77" s="6"/>
      <c r="C77" s="6"/>
    </row>
    <row r="78" spans="1:3" ht="18" customHeight="1">
      <c r="A78" s="6"/>
      <c r="B78" s="6"/>
      <c r="C78" s="6"/>
    </row>
    <row r="79" spans="1:3" ht="18" customHeight="1">
      <c r="A79" s="6"/>
      <c r="B79" s="6"/>
      <c r="C79" s="6"/>
    </row>
    <row r="80" spans="1:3" ht="18" customHeight="1">
      <c r="A80" s="6"/>
      <c r="B80" s="6"/>
      <c r="C80" s="6"/>
    </row>
    <row r="81" spans="1:3" ht="18" customHeight="1">
      <c r="A81" s="6"/>
      <c r="B81" s="6"/>
      <c r="C81" s="6"/>
    </row>
    <row r="82" spans="1:3" ht="18" customHeight="1">
      <c r="A82" s="6"/>
      <c r="B82" s="6"/>
      <c r="C82" s="6"/>
    </row>
    <row r="83" spans="1:3" ht="18" customHeight="1">
      <c r="A83" s="6"/>
      <c r="B83" s="6"/>
      <c r="C83" s="6"/>
    </row>
    <row r="84" spans="1:3" ht="18" customHeight="1">
      <c r="A84" s="6"/>
      <c r="B84" s="6"/>
      <c r="C84" s="6"/>
    </row>
    <row r="85" spans="1:3" ht="18" customHeight="1">
      <c r="A85" s="6"/>
      <c r="B85" s="6"/>
      <c r="C85" s="6"/>
    </row>
    <row r="86" spans="1:3" ht="18" customHeight="1">
      <c r="A86" s="6"/>
      <c r="B86" s="6"/>
      <c r="C86" s="6"/>
    </row>
    <row r="87" spans="1:3" ht="18" customHeight="1">
      <c r="A87" s="6"/>
      <c r="B87" s="6"/>
      <c r="C87" s="6"/>
    </row>
    <row r="88" spans="1:3" ht="18" customHeight="1">
      <c r="A88" s="6"/>
      <c r="B88" s="6"/>
      <c r="C88" s="6"/>
    </row>
    <row r="89" spans="1:3" ht="18" customHeight="1">
      <c r="A89" s="6"/>
      <c r="B89" s="6"/>
      <c r="C89" s="6"/>
    </row>
    <row r="90" spans="1:3" ht="18" customHeight="1">
      <c r="A90" s="6"/>
      <c r="B90" s="6"/>
      <c r="C90" s="6"/>
    </row>
    <row r="91" spans="1:3" ht="18" customHeight="1">
      <c r="A91" s="6"/>
      <c r="B91" s="6"/>
      <c r="C91" s="6"/>
    </row>
    <row r="92" spans="1:3" ht="18" customHeight="1">
      <c r="A92" s="6"/>
      <c r="B92" s="6"/>
      <c r="C92" s="6"/>
    </row>
    <row r="93" spans="1:3" ht="18" customHeight="1">
      <c r="A93" s="6"/>
      <c r="B93" s="6"/>
      <c r="C93" s="6"/>
    </row>
    <row r="94" spans="1:3" ht="18" customHeight="1">
      <c r="A94" s="6"/>
      <c r="B94" s="6"/>
      <c r="C94" s="6"/>
    </row>
    <row r="95" spans="1:3" ht="18" customHeight="1">
      <c r="A95" s="6"/>
      <c r="B95" s="6"/>
      <c r="C95" s="6"/>
    </row>
    <row r="96" spans="1:3" ht="18" customHeight="1">
      <c r="A96" s="6"/>
      <c r="B96" s="6"/>
      <c r="C96" s="6"/>
    </row>
    <row r="97" spans="1:3" ht="18" customHeight="1">
      <c r="A97" s="6"/>
      <c r="B97" s="6"/>
      <c r="C97" s="6"/>
    </row>
    <row r="98" spans="1:3" ht="18" customHeight="1">
      <c r="A98" s="6"/>
      <c r="B98" s="6"/>
      <c r="C98" s="6"/>
    </row>
    <row r="99" spans="1:3" ht="18" customHeight="1">
      <c r="A99" s="12"/>
      <c r="B99" s="12"/>
      <c r="C99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6384" width="9.125" style="1" customWidth="1"/>
  </cols>
  <sheetData>
    <row r="1" spans="1:4" ht="12.75">
      <c r="A1" s="45" t="s">
        <v>81</v>
      </c>
      <c r="B1" s="45" t="s">
        <v>0</v>
      </c>
      <c r="C1" s="45" t="s">
        <v>85</v>
      </c>
      <c r="D1" s="1">
        <v>500000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3"/>
  <sheetViews>
    <sheetView showGridLines="0" tabSelected="1" zoomScalePageLayoutView="0" workbookViewId="0" topLeftCell="A1">
      <selection activeCell="BB19" sqref="BB19"/>
    </sheetView>
  </sheetViews>
  <sheetFormatPr defaultColWidth="1.75390625" defaultRowHeight="12.75"/>
  <cols>
    <col min="1" max="12" width="1.75390625" style="3" customWidth="1"/>
    <col min="13" max="14" width="0" style="3" hidden="1" customWidth="1"/>
    <col min="15" max="26" width="1.75390625" style="3" customWidth="1"/>
    <col min="27" max="28" width="0" style="3" hidden="1" customWidth="1"/>
    <col min="29" max="48" width="1.75390625" style="3" customWidth="1"/>
    <col min="49" max="49" width="0" style="3" hidden="1" customWidth="1"/>
    <col min="50" max="16384" width="1.75390625" style="3" customWidth="1"/>
  </cols>
  <sheetData>
    <row r="1" spans="1:52" ht="12.75">
      <c r="A1" s="39" t="str">
        <f>Nguon!$B$2</f>
        <v>CÔNG TY ABCD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Z1" s="14" t="str">
        <f>Nguon!C2</f>
        <v>Mẫu số : 02 - TT</v>
      </c>
    </row>
    <row r="2" spans="1:52" ht="12.75">
      <c r="A2" s="40" t="str">
        <f>Nguon!$B$3</f>
        <v>184/13 Nguyễn Văn Lượng, P.17, Q.Gò Vấp, TP.HCM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Z2" s="14" t="str">
        <f>Nguon!C3</f>
        <v>(Ban hành theo TT 200/2014/QĐ-BTC</v>
      </c>
    </row>
    <row r="3" spans="1:52" ht="12.75">
      <c r="A3" s="40" t="str">
        <f>"MST : "&amp;Nguon!$B$4</f>
        <v>MST : 0304733866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Z3" s="14" t="str">
        <f>Nguon!C4</f>
        <v>Ngày 22-12-2014 của Bộ Tài Chính)</v>
      </c>
    </row>
    <row r="4" spans="15:38" ht="19.5">
      <c r="O4" s="15"/>
      <c r="T4" s="41" t="s">
        <v>47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16"/>
      <c r="AL4" s="16"/>
    </row>
    <row r="5" spans="13:62" ht="15.75" customHeight="1">
      <c r="M5" s="17"/>
      <c r="R5" s="44" t="str">
        <f>"Ngày "&amp;DAY(Nguon!$B$12)&amp;" Tháng "&amp;MONTH(Nguon!$B$12)&amp;" Năm "&amp;YEAR(Nguon!$B$12)</f>
        <v>Ngày 31 Tháng 1 Năm 2022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</row>
    <row r="6" spans="7:63" ht="16.5" customHeight="1">
      <c r="G6" s="19"/>
      <c r="P6" s="20"/>
      <c r="Q6" s="20"/>
      <c r="R6" s="20"/>
      <c r="S6" s="20"/>
      <c r="AV6" s="13"/>
      <c r="AW6" s="27"/>
      <c r="AX6" s="29"/>
      <c r="AY6" s="13"/>
      <c r="AZ6" s="13"/>
      <c r="BA6" s="29" t="s">
        <v>44</v>
      </c>
      <c r="BB6" s="35" t="str">
        <f>Nguon!$B$11</f>
        <v>000070/01</v>
      </c>
      <c r="BC6" s="36"/>
      <c r="BD6" s="36"/>
      <c r="BE6" s="36"/>
      <c r="BF6" s="36"/>
      <c r="BG6" s="36"/>
      <c r="BH6" s="36"/>
      <c r="BI6" s="36"/>
      <c r="BJ6" s="36"/>
      <c r="BK6" s="36"/>
    </row>
    <row r="7" spans="16:63" ht="16.5" customHeight="1">
      <c r="P7" s="20"/>
      <c r="Q7" s="20"/>
      <c r="R7" s="20"/>
      <c r="S7" s="20"/>
      <c r="AV7" s="13"/>
      <c r="AW7" s="27"/>
      <c r="AX7" s="29"/>
      <c r="AY7" s="13"/>
      <c r="AZ7" s="13"/>
      <c r="BA7" s="29" t="s">
        <v>46</v>
      </c>
      <c r="BB7" s="37" t="str">
        <f>Nguon!$B$13</f>
        <v>331</v>
      </c>
      <c r="BC7" s="38"/>
      <c r="BD7" s="38"/>
      <c r="BE7" s="38"/>
      <c r="BF7" s="38"/>
      <c r="BG7" s="38"/>
      <c r="BH7" s="38"/>
      <c r="BI7" s="38"/>
      <c r="BJ7" s="38"/>
      <c r="BK7" s="38"/>
    </row>
    <row r="8" spans="1:63" s="13" customFormat="1" ht="18" customHeight="1">
      <c r="A8" s="27" t="s">
        <v>51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 t="str">
        <f>Nguon!$B$21</f>
        <v>CÔNG TY TNHH PHẦN MỀM NĂNG ĐỘNG</v>
      </c>
      <c r="Q8" s="28"/>
      <c r="R8" s="28"/>
      <c r="S8" s="28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BA8" s="29" t="s">
        <v>52</v>
      </c>
      <c r="BB8" s="37" t="s">
        <v>0</v>
      </c>
      <c r="BC8" s="37"/>
      <c r="BD8" s="37"/>
      <c r="BE8" s="37"/>
      <c r="BF8" s="37"/>
      <c r="BG8" s="37"/>
      <c r="BH8" s="37"/>
      <c r="BI8" s="37"/>
      <c r="BJ8" s="37"/>
      <c r="BK8" s="37"/>
    </row>
    <row r="9" spans="1:62" s="13" customFormat="1" ht="18" customHeight="1">
      <c r="A9" s="27" t="s">
        <v>48</v>
      </c>
      <c r="B9" s="27"/>
      <c r="C9" s="27"/>
      <c r="D9" s="27"/>
      <c r="E9" s="27"/>
      <c r="F9" s="27"/>
      <c r="G9" s="28" t="str">
        <f>Nguon!$B$22</f>
        <v>M17 Lê Hoàng Phái Phường 17 - Phường 17 - Quận Gò Vấp - TP Hồ Chí Minh</v>
      </c>
      <c r="H9" s="27"/>
      <c r="I9" s="27"/>
      <c r="J9" s="27"/>
      <c r="K9" s="27"/>
      <c r="L9" s="27"/>
      <c r="M9" s="27"/>
      <c r="N9" s="27"/>
      <c r="O9" s="28"/>
      <c r="P9" s="28"/>
      <c r="Q9" s="28"/>
      <c r="R9" s="28"/>
      <c r="S9" s="2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50" s="13" customFormat="1" ht="18" customHeight="1">
      <c r="A10" s="27" t="s">
        <v>53</v>
      </c>
      <c r="B10" s="27"/>
      <c r="C10" s="27"/>
      <c r="D10" s="27"/>
      <c r="E10" s="27"/>
      <c r="F10" s="27"/>
      <c r="G10" s="27"/>
      <c r="H10" s="28" t="str">
        <f>Nguon!$B$23</f>
        <v>Chi thanh toán công nợ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1:63" s="21" customFormat="1" ht="30" customHeight="1">
      <c r="A11" s="27" t="s">
        <v>45</v>
      </c>
      <c r="C11" s="22"/>
      <c r="D11" s="22"/>
      <c r="E11" s="22"/>
      <c r="F11" s="42">
        <f>Nguon!$B$24+Nguon!$B$29</f>
        <v>500000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 t="str">
        <f>Nguon!B34</f>
        <v>Năm trăm ngàn đồng 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2" spans="1:50" s="17" customFormat="1" ht="15">
      <c r="A12" s="27" t="s">
        <v>50</v>
      </c>
      <c r="B12" s="21"/>
      <c r="C12" s="21"/>
      <c r="D12" s="21"/>
      <c r="E12" s="18"/>
      <c r="F12" s="21"/>
      <c r="G12" s="21"/>
      <c r="H12" s="32" t="str">
        <f>"Hóa đơn số "&amp;Nguon!$B$33</f>
        <v>Hóa đơn số 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55:71" s="21" customFormat="1" ht="15">
      <c r="BC13" s="31" t="str">
        <f>R5</f>
        <v>Ngày 31 Tháng 1 Năm 2022</v>
      </c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6:51" s="30" customFormat="1" ht="15" customHeight="1">
      <c r="F14" s="30" t="s">
        <v>49</v>
      </c>
      <c r="R14" s="30" t="s">
        <v>22</v>
      </c>
      <c r="AF14" s="30" t="s">
        <v>12</v>
      </c>
      <c r="AO14" s="30" t="s">
        <v>14</v>
      </c>
      <c r="AY14" s="30" t="s">
        <v>15</v>
      </c>
    </row>
    <row r="15" spans="4:53" s="24" customFormat="1" ht="15" customHeight="1">
      <c r="D15" s="24" t="s">
        <v>54</v>
      </c>
      <c r="S15" s="24" t="s">
        <v>55</v>
      </c>
      <c r="AF15" s="24" t="s">
        <v>56</v>
      </c>
      <c r="AO15" s="24" t="s">
        <v>57</v>
      </c>
      <c r="BA15" s="24" t="s">
        <v>56</v>
      </c>
    </row>
    <row r="16" spans="1:17" ht="14.25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9" spans="2:43" ht="12.75">
      <c r="B19" s="26" t="str">
        <f>"      "&amp;Nguon!$B$5</f>
        <v>      Nguyễn Văn Nhật</v>
      </c>
      <c r="U19" s="20">
        <f>Nguon!$B$6</f>
      </c>
      <c r="AH19" s="20" t="str">
        <f>Nguon!$B$7</f>
        <v>Nguyễn Văn A</v>
      </c>
      <c r="AQ19" s="20">
        <f>Nguon!$B$8</f>
      </c>
    </row>
    <row r="21" spans="1:63" s="18" customFormat="1" ht="36" customHeight="1">
      <c r="A21" s="34" t="s">
        <v>58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18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</sheetData>
  <sheetProtection/>
  <mergeCells count="13">
    <mergeCell ref="A1:AI1"/>
    <mergeCell ref="A2:AI2"/>
    <mergeCell ref="A3:AI3"/>
    <mergeCell ref="T4:AJ4"/>
    <mergeCell ref="F11:U11"/>
    <mergeCell ref="V11:BK11"/>
    <mergeCell ref="R5:AL5"/>
    <mergeCell ref="A23:R23"/>
    <mergeCell ref="A22:R22"/>
    <mergeCell ref="A21:BK21"/>
    <mergeCell ref="BB6:BK6"/>
    <mergeCell ref="BB7:BK7"/>
    <mergeCell ref="BB8:BK8"/>
  </mergeCells>
  <printOptions/>
  <pageMargins left="0.42" right="0.24" top="0.3" bottom="0.19" header="0.32" footer="0.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2011-01-12T09:04:27Z</cp:lastPrinted>
  <dcterms:created xsi:type="dcterms:W3CDTF">2005-07-08T01:44:40Z</dcterms:created>
  <dcterms:modified xsi:type="dcterms:W3CDTF">2022-04-20T06:43:29Z</dcterms:modified>
  <cp:category/>
  <cp:version/>
  <cp:contentType/>
  <cp:contentStatus/>
</cp:coreProperties>
</file>