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360" yWindow="75" windowWidth="7470" windowHeight="6300" activeTab="0"/>
  </bookViews>
  <sheets>
    <sheet name="SHN" sheetId="2" r:id="rId1"/>
    <sheet name="KTCHUKY" sheetId="3" state="hidden" r:id="rId2"/>
  </sheets>
  <definedNames>
    <definedName name="_xlnm.Print_Titles" localSheetId="0">'SHN'!$8:$9</definedName>
  </definedNames>
  <calcPr calcId="144525"/>
</workbook>
</file>

<file path=xl/sharedStrings.xml><?xml version="1.0" encoding="utf-8"?>
<sst xmlns="http://schemas.openxmlformats.org/spreadsheetml/2006/main" count="54" uniqueCount="33">
  <si>
    <t>STT</t>
  </si>
  <si>
    <t>VTHH</t>
  </si>
  <si>
    <t>Doanh thu</t>
  </si>
  <si>
    <t>(%)</t>
  </si>
  <si>
    <t>Tỷ lệ</t>
  </si>
  <si>
    <t>Số lượng</t>
  </si>
  <si>
    <t>Mã</t>
  </si>
  <si>
    <t>Lãi gộp</t>
  </si>
  <si>
    <t>Giá vốn</t>
  </si>
  <si>
    <t>Tên VTHH</t>
  </si>
  <si>
    <t>CÔNG TY ABCD</t>
  </si>
  <si>
    <t>PHÂN TÍCH DOANH THU CHI PHÍ LÃI GỘP THEO MẶT HÀNG</t>
  </si>
  <si>
    <t>Tổng cộng</t>
  </si>
  <si>
    <t>Người lập</t>
  </si>
  <si>
    <t>Kế toán trưởng</t>
  </si>
  <si>
    <t>Giám đốc</t>
  </si>
  <si>
    <t>Chiết khấu</t>
  </si>
  <si>
    <t>sau CK</t>
  </si>
  <si>
    <t>Thuế</t>
  </si>
  <si>
    <t>Tổng</t>
  </si>
  <si>
    <t>gtgt</t>
  </si>
  <si>
    <t>tiền hàng</t>
  </si>
  <si>
    <t>%</t>
  </si>
  <si>
    <t>Địa chỉ : M17 LÊ HOÀNG PHÁI,GÒ VẤP,TP.HCM</t>
  </si>
  <si>
    <t>Mã số thuế  :  0304733866</t>
  </si>
  <si>
    <t>Từ ngày 01/01/15 đến ngày 31/12/15</t>
  </si>
  <si>
    <t>NLS</t>
  </si>
  <si>
    <t>KTT</t>
  </si>
  <si>
    <t>Nguyễn Văn Nhật</t>
  </si>
  <si>
    <t>Ngày 31 tháng 12 năm 2015</t>
  </si>
  <si>
    <t>MP1</t>
  </si>
  <si>
    <t>my pham</t>
  </si>
  <si>
    <t xml:space="preserve">TK hàng hóa : (1521,156,1561,155,002,152) | TK doanh thu : (511,5111,5112,5113,5114)  |   |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</si>
</sst>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;[Red]\(#,##0.000\)"/>
    <numFmt numFmtId="165" formatCode="#,##0;[Red]\(#,##0\)"/>
    <numFmt numFmtId="166" formatCode="#,##0.00;[Red]\(#,##0.00\)"/>
  </numFmts>
  <fonts count="10">
    <font>
      <sz val="10"/>
      <name val="vni-times"/>
      <family val="2"/>
    </font>
    <font>
      <sz val="10"/>
      <name val="Arial"/>
      <family val="2"/>
    </font>
    <font>
      <sz val="8"/>
      <name val="VNI-Times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3" xfId="0" applyFont="1" applyBorder="1"/>
    <xf numFmtId="49" fontId="3" fillId="0" borderId="3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49" fontId="7" fillId="0" borderId="4" xfId="0" applyNumberFormat="1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49" fontId="7" fillId="0" borderId="5" xfId="0" applyNumberFormat="1" applyFont="1" applyBorder="1" applyAlignment="1">
      <alignment horizontal="centerContinuous" vertical="center"/>
    </xf>
    <xf numFmtId="0" fontId="6" fillId="0" borderId="0" xfId="0" applyFont="1"/>
    <xf numFmtId="0" fontId="6" fillId="0" borderId="0" xfId="0" applyFont="1" applyAlignment="1">
      <alignment/>
    </xf>
    <xf numFmtId="49" fontId="3" fillId="0" borderId="3" xfId="0" applyNumberFormat="1" applyFont="1" applyBorder="1" applyAlignment="1">
      <alignment wrapText="1"/>
    </xf>
    <xf numFmtId="9" fontId="3" fillId="0" borderId="3" xfId="0" applyNumberFormat="1" applyFont="1" applyBorder="1" applyAlignment="1">
      <alignment shrinkToFit="1"/>
    </xf>
    <xf numFmtId="9" fontId="8" fillId="0" borderId="4" xfId="0" applyNumberFormat="1" applyFont="1" applyBorder="1" applyAlignment="1">
      <alignment wrapText="1"/>
    </xf>
    <xf numFmtId="38" fontId="8" fillId="0" borderId="4" xfId="0" applyNumberFormat="1" applyFont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40" fontId="9" fillId="0" borderId="5" xfId="0" applyNumberFormat="1" applyFont="1" applyBorder="1"/>
    <xf numFmtId="9" fontId="9" fillId="0" borderId="5" xfId="0" applyNumberFormat="1" applyFont="1" applyBorder="1" applyAlignment="1">
      <alignment wrapText="1"/>
    </xf>
    <xf numFmtId="38" fontId="9" fillId="0" borderId="5" xfId="0" applyNumberFormat="1" applyFont="1" applyBorder="1" applyAlignment="1">
      <alignment wrapText="1"/>
    </xf>
    <xf numFmtId="0" fontId="3" fillId="0" borderId="0" xfId="0" applyFont="1" applyAlignment="1">
      <alignment horizontal="center" vertical="center"/>
    </xf>
    <xf numFmtId="164" fontId="3" fillId="0" borderId="3" xfId="0" applyNumberFormat="1" applyFont="1" applyBorder="1" applyAlignment="1">
      <alignment shrinkToFit="1"/>
    </xf>
    <xf numFmtId="164" fontId="8" fillId="0" borderId="4" xfId="0" applyNumberFormat="1" applyFont="1" applyBorder="1" applyAlignment="1">
      <alignment shrinkToFit="1"/>
    </xf>
    <xf numFmtId="165" fontId="3" fillId="0" borderId="3" xfId="0" applyNumberFormat="1" applyFont="1" applyBorder="1" applyAlignment="1">
      <alignment shrinkToFit="1"/>
    </xf>
    <xf numFmtId="166" fontId="3" fillId="0" borderId="3" xfId="0" applyNumberFormat="1" applyFont="1" applyBorder="1" applyAlignment="1">
      <alignment shrinkToFit="1"/>
    </xf>
    <xf numFmtId="165" fontId="8" fillId="0" borderId="4" xfId="0" applyNumberFormat="1" applyFont="1" applyBorder="1" applyAlignment="1">
      <alignment wrapText="1" shrinkToFit="1"/>
    </xf>
    <xf numFmtId="49" fontId="3" fillId="0" borderId="3" xfId="0" applyNumberFormat="1" applyFont="1" applyBorder="1" quotePrefix="1"/>
    <xf numFmtId="49" fontId="3" fillId="0" borderId="3" xfId="0" applyNumberFormat="1" applyFont="1" applyBorder="1" applyAlignment="1" quotePrefix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showGridLines="0" tabSelected="1" workbookViewId="0" topLeftCell="A1">
      <pane xSplit="3" ySplit="9" topLeftCell="D10" activePane="bottomRight" state="frozen"/>
      <selection pane="topRight" activeCell="D1" sqref="D1"/>
      <selection pane="bottomLeft" activeCell="A10" sqref="A10"/>
      <selection pane="bottomRight" activeCell="D7" sqref="D7"/>
    </sheetView>
  </sheetViews>
  <sheetFormatPr defaultColWidth="9.00390625" defaultRowHeight="12.75"/>
  <cols>
    <col min="1" max="1" width="4.125" style="1" customWidth="1"/>
    <col min="2" max="2" width="13.75390625" style="1" customWidth="1"/>
    <col min="3" max="3" width="32.75390625" style="1" customWidth="1"/>
    <col min="4" max="4" width="8.75390625" style="1" customWidth="1"/>
    <col min="5" max="5" width="5.625" style="1" customWidth="1"/>
    <col min="6" max="6" width="12.75390625" style="1" customWidth="1"/>
    <col min="7" max="7" width="5.625" style="1" customWidth="1"/>
    <col min="8" max="8" width="12.75390625" style="1" customWidth="1"/>
    <col min="9" max="9" width="6.125" style="1" customWidth="1"/>
    <col min="10" max="10" width="12.75390625" style="1" customWidth="1"/>
    <col min="11" max="11" width="8.625" style="1" customWidth="1"/>
    <col min="12" max="12" width="12.75390625" style="1" customWidth="1"/>
    <col min="13" max="13" width="6.25390625" style="1" customWidth="1"/>
    <col min="14" max="14" width="12.75390625" style="1" customWidth="1"/>
    <col min="15" max="15" width="5.875" style="1" customWidth="1"/>
    <col min="16" max="16" width="12.75390625" style="1" customWidth="1"/>
    <col min="17" max="17" width="7.00390625" style="1" customWidth="1"/>
    <col min="18" max="18" width="12.75390625" style="1" customWidth="1"/>
    <col min="19" max="19" width="10.625" style="1" customWidth="1"/>
    <col min="20" max="23" width="9.125" style="1" customWidth="1"/>
    <col min="24" max="24" width="9.125" style="17" customWidth="1"/>
    <col min="25" max="30" width="9.125" style="1" customWidth="1"/>
    <col min="31" max="31" width="9.125" style="17" customWidth="1"/>
    <col min="32" max="16384" width="9.125" style="1" customWidth="1"/>
  </cols>
  <sheetData>
    <row r="1" ht="12.75">
      <c r="A1" s="1" t="s">
        <v>10</v>
      </c>
    </row>
    <row r="2" ht="12.75">
      <c r="A2" s="1" t="s">
        <v>23</v>
      </c>
    </row>
    <row r="3" ht="12.75">
      <c r="A3" s="1" t="s">
        <v>24</v>
      </c>
    </row>
    <row r="5" spans="1:19" ht="18.75">
      <c r="A5" s="2" t="s">
        <v>11</v>
      </c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4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8.75">
      <c r="A7" s="12" t="s">
        <v>32</v>
      </c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31" s="6" customFormat="1" ht="12.75">
      <c r="A8" s="5" t="s">
        <v>0</v>
      </c>
      <c r="B8" s="5" t="s">
        <v>6</v>
      </c>
      <c r="C8" s="5" t="s">
        <v>9</v>
      </c>
      <c r="D8" s="5" t="s">
        <v>5</v>
      </c>
      <c r="E8" s="5" t="s">
        <v>22</v>
      </c>
      <c r="F8" s="5" t="s">
        <v>2</v>
      </c>
      <c r="G8" s="5" t="s">
        <v>22</v>
      </c>
      <c r="H8" s="5" t="s">
        <v>16</v>
      </c>
      <c r="I8" s="5" t="s">
        <v>4</v>
      </c>
      <c r="J8" s="5" t="s">
        <v>2</v>
      </c>
      <c r="K8" s="5" t="s">
        <v>22</v>
      </c>
      <c r="L8" s="5" t="s">
        <v>18</v>
      </c>
      <c r="M8" s="5" t="s">
        <v>22</v>
      </c>
      <c r="N8" s="5" t="s">
        <v>19</v>
      </c>
      <c r="O8" s="5" t="s">
        <v>22</v>
      </c>
      <c r="P8" s="5" t="s">
        <v>8</v>
      </c>
      <c r="Q8" s="5" t="s">
        <v>22</v>
      </c>
      <c r="R8" s="5" t="s">
        <v>7</v>
      </c>
      <c r="S8" s="5" t="s">
        <v>22</v>
      </c>
      <c r="X8" s="18"/>
      <c r="AE8" s="18"/>
    </row>
    <row r="9" spans="1:19" ht="12.75">
      <c r="A9" s="7"/>
      <c r="B9" s="7" t="s">
        <v>1</v>
      </c>
      <c r="C9" s="7"/>
      <c r="D9" s="7"/>
      <c r="E9" s="7"/>
      <c r="F9" s="7"/>
      <c r="G9" s="7"/>
      <c r="H9" s="7"/>
      <c r="I9" s="7" t="s">
        <v>3</v>
      </c>
      <c r="J9" s="7" t="s">
        <v>17</v>
      </c>
      <c r="K9" s="7"/>
      <c r="L9" s="7" t="s">
        <v>20</v>
      </c>
      <c r="M9" s="7"/>
      <c r="N9" s="7" t="s">
        <v>21</v>
      </c>
      <c r="O9" s="7"/>
      <c r="P9" s="7"/>
      <c r="Q9" s="7"/>
      <c r="R9" s="7"/>
      <c r="S9" s="7"/>
    </row>
    <row r="10" spans="1:31" ht="12.75">
      <c r="A10" s="9">
        <f>ROW(A1)</f>
        <v>1</v>
      </c>
      <c r="B10" s="34" t="s">
        <v>30</v>
      </c>
      <c r="C10" s="35" t="s">
        <v>31</v>
      </c>
      <c r="D10" s="29">
        <v>233</v>
      </c>
      <c r="E10" s="32">
        <f>100*D10/$D$11</f>
        <v>100</v>
      </c>
      <c r="F10" s="31">
        <v>2320000</v>
      </c>
      <c r="G10" s="32">
        <f>100*F10/$F$11</f>
        <v>100</v>
      </c>
      <c r="H10" s="31">
        <v>278400</v>
      </c>
      <c r="I10" s="32">
        <f>100*H10/$H$11</f>
        <v>100</v>
      </c>
      <c r="J10" s="31">
        <v>2041600</v>
      </c>
      <c r="K10" s="32">
        <f>100*J10/$J$11</f>
        <v>100</v>
      </c>
      <c r="L10" s="31">
        <v>204160</v>
      </c>
      <c r="M10" s="32">
        <f>100*L10/$L$11</f>
        <v>100</v>
      </c>
      <c r="N10" s="31">
        <v>2245760</v>
      </c>
      <c r="O10" s="32">
        <f>100*N10/$N$11</f>
        <v>100</v>
      </c>
      <c r="P10" s="31">
        <v>0</v>
      </c>
      <c r="Q10" s="32"/>
      <c r="R10" s="31">
        <v>2041600</v>
      </c>
      <c r="S10" s="20">
        <f>100*R10/$R$11</f>
        <v>100</v>
      </c>
      <c r="X10" s="1"/>
      <c r="AE10" s="1"/>
    </row>
    <row r="11" spans="1:24" ht="12.75">
      <c r="A11" s="13" t="s">
        <v>12</v>
      </c>
      <c r="B11" s="14"/>
      <c r="C11" s="14"/>
      <c r="D11" s="30">
        <f>SUM(D10:D10)</f>
        <v>233</v>
      </c>
      <c r="E11" s="21"/>
      <c r="F11" s="33">
        <f>SUM(F10:F10)</f>
        <v>2320000</v>
      </c>
      <c r="G11" s="21"/>
      <c r="H11" s="33">
        <f>SUM(H10:H10)</f>
        <v>278400</v>
      </c>
      <c r="I11" s="22"/>
      <c r="J11" s="33">
        <f>SUM(J10:J10)</f>
        <v>2041600</v>
      </c>
      <c r="K11" s="22"/>
      <c r="L11" s="33">
        <f>SUM(L10:L10)</f>
        <v>204160</v>
      </c>
      <c r="M11" s="22"/>
      <c r="N11" s="33">
        <f>SUM(N10:N10)</f>
        <v>2245760</v>
      </c>
      <c r="O11" s="22"/>
      <c r="P11" s="33">
        <f>SUM(P10:P10)</f>
        <v>0</v>
      </c>
      <c r="Q11" s="22"/>
      <c r="R11" s="33">
        <f>SUM(R10:R10)</f>
        <v>2041600</v>
      </c>
      <c r="S11" s="21"/>
      <c r="X11" s="1"/>
    </row>
    <row r="12" spans="14:24" ht="12.75">
      <c r="N12" s="11"/>
      <c r="P12" s="28" t="s">
        <v>29</v>
      </c>
      <c r="X12" s="1"/>
    </row>
    <row r="13" spans="2:24" ht="12.75">
      <c r="B13" s="12" t="s">
        <v>13</v>
      </c>
      <c r="C13" s="12"/>
      <c r="H13" s="11" t="s">
        <v>14</v>
      </c>
      <c r="P13" s="28" t="s">
        <v>15</v>
      </c>
      <c r="X13" s="1"/>
    </row>
    <row r="14" spans="16:24" ht="12.75">
      <c r="P14" s="28"/>
      <c r="X14" s="1"/>
    </row>
    <row r="15" spans="16:24" ht="12.75">
      <c r="P15" s="28"/>
      <c r="X15" s="1"/>
    </row>
    <row r="16" spans="16:24" ht="12.75">
      <c r="P16" s="28"/>
      <c r="X16" s="1"/>
    </row>
    <row r="17" spans="16:24" ht="12.75">
      <c r="P17" s="28"/>
      <c r="X17" s="1"/>
    </row>
    <row r="18" spans="2:24" ht="12.75">
      <c r="B18" s="12" t="s">
        <v>26</v>
      </c>
      <c r="C18" s="12"/>
      <c r="H18" s="11" t="s">
        <v>27</v>
      </c>
      <c r="P18" s="28" t="s">
        <v>28</v>
      </c>
      <c r="X18" s="1"/>
    </row>
  </sheetData>
  <printOptions/>
  <pageMargins left="0.20833333333333334" right="0.2" top="0.41" bottom="0.27" header="0.21" footer="0.22"/>
  <pageSetup horizontalDpi="300" verticalDpi="300" orientation="landscape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workbookViewId="0" topLeftCell="A1">
      <selection activeCell="D7" sqref="D7"/>
    </sheetView>
  </sheetViews>
  <sheetFormatPr defaultColWidth="9.00390625" defaultRowHeight="12.75"/>
  <cols>
    <col min="1" max="1" width="5.75390625" style="1" customWidth="1"/>
    <col min="2" max="2" width="8.25390625" style="1" customWidth="1"/>
    <col min="3" max="3" width="12.125" style="1" customWidth="1"/>
    <col min="4" max="4" width="12.625" style="1" customWidth="1"/>
    <col min="5" max="5" width="3.00390625" style="1" customWidth="1"/>
    <col min="6" max="6" width="12.625" style="1" customWidth="1"/>
    <col min="7" max="7" width="5.75390625" style="1" customWidth="1"/>
    <col min="8" max="8" width="13.75390625" style="1" customWidth="1"/>
    <col min="9" max="9" width="4.375" style="1" customWidth="1"/>
    <col min="10" max="10" width="11.125" style="1" customWidth="1"/>
    <col min="11" max="11" width="2.375" style="1" customWidth="1"/>
    <col min="12" max="12" width="13.25390625" style="1" customWidth="1"/>
    <col min="13" max="13" width="3.75390625" style="1" customWidth="1"/>
    <col min="14" max="14" width="16.125" style="1" customWidth="1"/>
    <col min="15" max="15" width="2.625" style="1" customWidth="1"/>
    <col min="16" max="16" width="17.125" style="1" customWidth="1"/>
    <col min="17" max="17" width="2.625" style="1" customWidth="1"/>
    <col min="18" max="18" width="14.00390625" style="1" customWidth="1"/>
    <col min="19" max="19" width="3.125" style="1" customWidth="1"/>
    <col min="20" max="16384" width="9.125" style="1" customWidth="1"/>
  </cols>
  <sheetData>
    <row r="1" spans="1:31" ht="15.75">
      <c r="A1" s="7"/>
      <c r="B1" s="7" t="s">
        <v>1</v>
      </c>
      <c r="C1" s="7"/>
      <c r="D1" s="7"/>
      <c r="E1" s="7"/>
      <c r="F1" s="7"/>
      <c r="G1" s="7"/>
      <c r="H1" s="7"/>
      <c r="I1" s="7" t="s">
        <v>3</v>
      </c>
      <c r="J1" s="7" t="s">
        <v>17</v>
      </c>
      <c r="K1" s="7"/>
      <c r="L1" s="7" t="s">
        <v>20</v>
      </c>
      <c r="M1" s="7"/>
      <c r="N1" s="7" t="s">
        <v>21</v>
      </c>
      <c r="O1" s="7"/>
      <c r="P1" s="7"/>
      <c r="Q1" s="7"/>
      <c r="R1" s="7"/>
      <c r="S1" s="7"/>
      <c r="X1" s="17"/>
      <c r="AE1" s="17"/>
    </row>
    <row r="2" spans="7:12" ht="12.75">
      <c r="G2" s="8"/>
      <c r="J2" s="8"/>
      <c r="L2" s="8"/>
    </row>
    <row r="3" spans="1:19" ht="12.75">
      <c r="A3" s="9"/>
      <c r="B3" s="10"/>
      <c r="C3" s="19"/>
      <c r="D3" s="29"/>
      <c r="E3" s="32"/>
      <c r="F3" s="31"/>
      <c r="G3" s="32"/>
      <c r="H3" s="31"/>
      <c r="I3" s="32"/>
      <c r="J3" s="31"/>
      <c r="K3" s="32"/>
      <c r="L3" s="31"/>
      <c r="M3" s="32"/>
      <c r="N3" s="31"/>
      <c r="O3" s="32"/>
      <c r="P3" s="31"/>
      <c r="Q3" s="32"/>
      <c r="R3" s="31"/>
      <c r="S3" s="20"/>
    </row>
    <row r="5" spans="14:16" ht="12.75">
      <c r="N5" s="11"/>
      <c r="P5" s="28" t="s">
        <v>29</v>
      </c>
    </row>
    <row r="6" spans="2:16" ht="12.75">
      <c r="B6" s="12" t="s">
        <v>13</v>
      </c>
      <c r="C6" s="12"/>
      <c r="H6" s="11" t="s">
        <v>14</v>
      </c>
      <c r="P6" s="28" t="s">
        <v>15</v>
      </c>
    </row>
    <row r="7" ht="12.75">
      <c r="P7" s="28"/>
    </row>
    <row r="8" ht="12.75">
      <c r="P8" s="28"/>
    </row>
    <row r="9" ht="12.75">
      <c r="P9" s="28"/>
    </row>
    <row r="10" ht="12.75">
      <c r="P10" s="28"/>
    </row>
    <row r="11" spans="2:16" ht="12.75">
      <c r="B11" s="12" t="s">
        <v>26</v>
      </c>
      <c r="C11" s="12"/>
      <c r="H11" s="11" t="s">
        <v>27</v>
      </c>
      <c r="P11" s="28" t="s">
        <v>28</v>
      </c>
    </row>
    <row r="13" spans="1:19" ht="12.75">
      <c r="A13" s="13" t="s">
        <v>12</v>
      </c>
      <c r="B13" s="14"/>
      <c r="C13" s="14"/>
      <c r="D13" s="30"/>
      <c r="E13" s="21"/>
      <c r="F13" s="33"/>
      <c r="G13" s="21"/>
      <c r="H13" s="33"/>
      <c r="I13" s="22"/>
      <c r="J13" s="33"/>
      <c r="K13" s="22"/>
      <c r="L13" s="33"/>
      <c r="M13" s="22"/>
      <c r="N13" s="33"/>
      <c r="O13" s="22"/>
      <c r="P13" s="33"/>
      <c r="Q13" s="22"/>
      <c r="R13" s="33"/>
      <c r="S13" s="21"/>
    </row>
    <row r="14" spans="4:19" ht="12.75"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13.5" thickBot="1">
      <c r="A15" s="15" t="s">
        <v>12</v>
      </c>
      <c r="B15" s="16"/>
      <c r="C15" s="16"/>
      <c r="D15" s="25"/>
      <c r="E15" s="26"/>
      <c r="F15" s="27"/>
      <c r="G15" s="26"/>
      <c r="H15" s="27"/>
      <c r="I15" s="27"/>
      <c r="J15" s="26"/>
      <c r="K15" s="27"/>
      <c r="L15" s="26"/>
      <c r="M15" s="27"/>
      <c r="N15" s="26"/>
      <c r="O15" s="27"/>
      <c r="P15" s="26"/>
      <c r="Q15" s="27"/>
      <c r="R15" s="26"/>
      <c r="S15" s="26"/>
    </row>
    <row r="16" ht="13.5" thickTop="1"/>
  </sheetData>
  <printOptions/>
  <pageMargins left="0.21" right="0.21" top="0.38" bottom="1" header="0.24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TRANG</cp:lastModifiedBy>
  <cp:lastPrinted>2006-10-30T23:49:46Z</cp:lastPrinted>
  <dcterms:created xsi:type="dcterms:W3CDTF">2006-10-30T04:38:04Z</dcterms:created>
  <dcterms:modified xsi:type="dcterms:W3CDTF">2015-11-05T18:33:12Z</dcterms:modified>
  <cp:category/>
  <cp:version/>
  <cp:contentType/>
  <cp:contentStatus/>
</cp:coreProperties>
</file>